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General\Operational Work-Daily\REPORTS\Website Portfolio\2025-26\April 25\"/>
    </mc:Choice>
  </mc:AlternateContent>
  <xr:revisionPtr revIDLastSave="0" documentId="13_ncr:1_{0372A1FC-E58B-4403-8E95-D4B9634DD3B7}" xr6:coauthVersionLast="47" xr6:coauthVersionMax="47" xr10:uidLastSave="{00000000-0000-0000-0000-000000000000}"/>
  <bookViews>
    <workbookView xWindow="-120" yWindow="-120" windowWidth="20730" windowHeight="1116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TTS-II'!$A$5:$G$98</definedName>
    <definedName name="_xlnm.Print_Area" localSheetId="7">'Scheme NPS TTS-II'!$A$1:$G$111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5" i="2" l="1"/>
  <c r="G84" i="5"/>
  <c r="G93" i="5" s="1"/>
  <c r="F84" i="5"/>
  <c r="F93" i="5" s="1"/>
  <c r="G85" i="1"/>
  <c r="G94" i="1" s="1"/>
  <c r="F85" i="1"/>
  <c r="F94" i="1" s="1"/>
  <c r="F172" i="3"/>
  <c r="G85" i="9"/>
  <c r="G94" i="9" s="1"/>
  <c r="F85" i="9"/>
  <c r="F94" i="9" s="1"/>
  <c r="E62" i="9"/>
  <c r="F62" i="9"/>
  <c r="G62" i="9"/>
  <c r="F195" i="3" l="1"/>
  <c r="F204" i="3" s="1"/>
  <c r="G195" i="3"/>
  <c r="G204" i="3" s="1"/>
  <c r="G51" i="4"/>
  <c r="G62" i="4" s="1"/>
  <c r="F51" i="4"/>
  <c r="F62" i="4" s="1"/>
  <c r="G172" i="3"/>
  <c r="E172" i="3"/>
  <c r="E28" i="4" l="1"/>
  <c r="F28" i="4"/>
  <c r="G28" i="4"/>
  <c r="G79" i="7" l="1"/>
  <c r="G88" i="7" s="1"/>
  <c r="F79" i="7"/>
  <c r="F88" i="7" s="1"/>
  <c r="G56" i="7"/>
  <c r="F56" i="7"/>
  <c r="E56" i="7"/>
  <c r="G98" i="6"/>
  <c r="G107" i="6" s="1"/>
  <c r="F98" i="6"/>
  <c r="F107" i="6" s="1"/>
  <c r="G76" i="6"/>
  <c r="F76" i="6"/>
  <c r="E76" i="6"/>
  <c r="G66" i="5" l="1"/>
  <c r="F66" i="5"/>
  <c r="E66" i="5"/>
  <c r="G227" i="2" l="1"/>
  <c r="G236" i="2" s="1"/>
  <c r="F227" i="2"/>
  <c r="F236" i="2" s="1"/>
  <c r="F205" i="2"/>
  <c r="E205" i="2"/>
  <c r="G67" i="1" l="1"/>
  <c r="F67" i="1"/>
  <c r="E67" i="1"/>
</calcChain>
</file>

<file path=xl/sharedStrings.xml><?xml version="1.0" encoding="utf-8"?>
<sst xmlns="http://schemas.openxmlformats.org/spreadsheetml/2006/main" count="2763" uniqueCount="1026">
  <si>
    <t>Quantity</t>
  </si>
  <si>
    <t>% of Portfolio</t>
  </si>
  <si>
    <t>INE038A01020</t>
  </si>
  <si>
    <t>INE101A01026</t>
  </si>
  <si>
    <t>INE237A01028</t>
  </si>
  <si>
    <t>INE090A01021</t>
  </si>
  <si>
    <t>INE040A01034</t>
  </si>
  <si>
    <t>INE171A01029</t>
  </si>
  <si>
    <t>INE238A01034</t>
  </si>
  <si>
    <t>INE062A01020</t>
  </si>
  <si>
    <t>INE481G01011</t>
  </si>
  <si>
    <t>INE154A01025</t>
  </si>
  <si>
    <t>INE467B01029</t>
  </si>
  <si>
    <t>INE009A01021</t>
  </si>
  <si>
    <t>INE152A01029</t>
  </si>
  <si>
    <t>INE018A01030</t>
  </si>
  <si>
    <t>INE298A01020</t>
  </si>
  <si>
    <t>INE296A01024</t>
  </si>
  <si>
    <t>INE522F01014</t>
  </si>
  <si>
    <t>INE016A01026</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</si>
  <si>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</si>
  <si>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</si>
  <si>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</si>
  <si>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</si>
  <si>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</si>
  <si>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</si>
  <si>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</si>
  <si>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</si>
  <si>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</si>
  <si>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</si>
  <si>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</si>
  <si>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</si>
  <si>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</si>
  <si>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</si>
  <si>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</si>
  <si>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</si>
  <si>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</si>
  <si>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</si>
  <si>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</si>
  <si>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</si>
  <si>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</si>
  <si>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</si>
  <si>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</si>
  <si>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</si>
  <si>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</si>
  <si>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</si>
  <si>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</si>
  <si>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</si>
  <si>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</si>
  <si>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</si>
  <si>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</si>
  <si>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</si>
  <si>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</si>
  <si>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</si>
  <si>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INE115A07OF5</t>
  </si>
  <si>
    <t>INE020B08BU9</t>
  </si>
  <si>
    <t>INE020B08BH6</t>
  </si>
  <si>
    <t>INE261F08AW8</t>
  </si>
  <si>
    <t>INE020B08BB9</t>
  </si>
  <si>
    <t>INE134E08FQ1</t>
  </si>
  <si>
    <t>INE206D08162</t>
  </si>
  <si>
    <t>INE206D08188</t>
  </si>
  <si>
    <t>INE752E07LR8</t>
  </si>
  <si>
    <t>Credit Rating Exposure</t>
  </si>
  <si>
    <t>AAA / Equivalent</t>
  </si>
  <si>
    <t>IN0020220029</t>
  </si>
  <si>
    <t>IN2220220130</t>
  </si>
  <si>
    <t>IN0020220037</t>
  </si>
  <si>
    <t>IN0020150028</t>
  </si>
  <si>
    <t>IN1520220071</t>
  </si>
  <si>
    <t>IN0020210152</t>
  </si>
  <si>
    <t>IN0020110055</t>
  </si>
  <si>
    <t>IN0020060045</t>
  </si>
  <si>
    <t>IN0020210020</t>
  </si>
  <si>
    <t>IN0020220102</t>
  </si>
  <si>
    <t>IN0020160092</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</si>
  <si>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</si>
  <si>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</si>
  <si>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</si>
  <si>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</si>
  <si>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</si>
  <si>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</si>
  <si>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</si>
  <si>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</si>
  <si>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</si>
  <si>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</si>
  <si>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</si>
  <si>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</si>
  <si>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</si>
  <si>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</si>
  <si>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IN0020210012</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</si>
  <si>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</si>
  <si>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</si>
  <si>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</si>
  <si>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</si>
  <si>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</si>
  <si>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</si>
  <si>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</si>
  <si>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</si>
  <si>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</si>
  <si>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</si>
  <si>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</si>
  <si>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</si>
  <si>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</si>
  <si>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</si>
  <si>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</si>
  <si>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</si>
  <si>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</si>
  <si>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</si>
  <si>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</si>
  <si>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</si>
  <si>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</si>
  <si>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</si>
  <si>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</si>
  <si>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</si>
  <si>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</si>
  <si>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</si>
  <si>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</si>
  <si>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</si>
  <si>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</si>
  <si>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</si>
  <si>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</si>
  <si>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</si>
  <si>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</si>
  <si>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</si>
  <si>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</si>
  <si>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</si>
  <si>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</si>
  <si>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</si>
  <si>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</si>
  <si>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</si>
  <si>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</si>
  <si>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</si>
  <si>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</si>
  <si>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</si>
  <si>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</si>
  <si>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</si>
  <si>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</si>
  <si>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</si>
  <si>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</si>
  <si>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</si>
  <si>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</si>
  <si>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</si>
  <si>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</si>
  <si>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</si>
  <si>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</si>
  <si>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</si>
  <si>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</si>
  <si>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</si>
  <si>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</si>
  <si>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</si>
  <si>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</si>
  <si>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</si>
  <si>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</si>
  <si>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</si>
  <si>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</si>
  <si>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</si>
  <si>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</si>
  <si>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</si>
  <si>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</si>
  <si>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</si>
  <si>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</si>
  <si>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</si>
  <si>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</si>
  <si>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</si>
  <si>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</si>
  <si>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</si>
  <si>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</si>
  <si>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</si>
  <si>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</si>
  <si>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</si>
  <si>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</si>
  <si>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</si>
  <si>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</si>
  <si>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</si>
  <si>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</si>
  <si>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</si>
  <si>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</si>
  <si>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</si>
  <si>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</si>
  <si>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</si>
  <si>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</si>
  <si>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</si>
  <si>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</si>
  <si>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</si>
  <si>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</si>
  <si>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</si>
  <si>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</si>
  <si>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</si>
  <si>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</si>
  <si>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</si>
  <si>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</si>
  <si>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</si>
  <si>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</si>
  <si>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</si>
  <si>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</si>
  <si>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</si>
  <si>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</si>
  <si>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</si>
  <si>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</si>
  <si>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</si>
  <si>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</si>
  <si>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</si>
  <si>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</si>
  <si>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</si>
  <si>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</si>
  <si>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</si>
  <si>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DABUR INDIA LTD.</t>
  </si>
  <si>
    <t>CIPLA</t>
  </si>
  <si>
    <t>SUN PHARMACEUTICALS EQUITY</t>
  </si>
  <si>
    <t>DIVIS LABORATORIES LTD.</t>
  </si>
  <si>
    <t>ULTRATECH CEMENT LIMITED</t>
  </si>
  <si>
    <t>HINDALCO EQUITY</t>
  </si>
  <si>
    <t>THERMAX LIMITED</t>
  </si>
  <si>
    <t>CUMMINS INDIA LIMITED</t>
  </si>
  <si>
    <t>MAHINDRA &amp; MAHINDRA EQUITY</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</si>
  <si>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</si>
  <si>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</si>
  <si>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</si>
  <si>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</si>
  <si>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</si>
  <si>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</si>
  <si>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</si>
  <si>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</si>
  <si>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</si>
  <si>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</si>
  <si>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</si>
  <si>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</si>
  <si>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FEDERAL BANK</t>
  </si>
  <si>
    <t>BAJAJ FINANCE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</si>
  <si>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</si>
  <si>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</si>
  <si>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</si>
  <si>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</si>
  <si>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</si>
  <si>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</si>
  <si>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</si>
  <si>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</si>
  <si>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</si>
  <si>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</si>
  <si>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</si>
  <si>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</si>
  <si>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</si>
  <si>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</si>
  <si>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</si>
  <si>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</si>
  <si>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07.99% LICHF TRANCH 386 12 JUL 2029</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</si>
  <si>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</si>
  <si>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</si>
  <si>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</si>
  <si>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</si>
  <si>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</si>
  <si>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</si>
  <si>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</si>
  <si>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</si>
  <si>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</si>
  <si>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</si>
  <si>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7.82% BAJAJ FINANCE SERIES 286 TRANCH 7 08 SEP 2032</t>
  </si>
  <si>
    <t>07.89% TCFSL SERIES E OPTION II 26 JUL 2027</t>
  </si>
  <si>
    <t>07.53% RECL 31 MAR 2033</t>
  </si>
  <si>
    <t>7.60% BAJAJ FINANCE SER 286 OPTION II 25 AUG 2027</t>
  </si>
  <si>
    <t>07.02% BAJAJ FINANCE SERIES 278 18 APR 2031</t>
  </si>
  <si>
    <t>8.63% RECL SERIES163 OPTION A 25 AUG 2028</t>
  </si>
  <si>
    <t>7.65% IRFC SERIES 167 30 DEC 2032</t>
  </si>
  <si>
    <t>8.37% REC LIMITED SERIES 169 MAT 07 DEC 2028</t>
  </si>
  <si>
    <t>8.30% RECL OPTION B SERIES 180 25 JUN 2029</t>
  </si>
  <si>
    <t>7.59% PFC SERIES 221B 17 JAN 2028</t>
  </si>
  <si>
    <t>7.41% GSEC 19 DEC 2036</t>
  </si>
  <si>
    <t>7.54% GSEC 23 MAY 2036</t>
  </si>
  <si>
    <t>7.38% GSEC 20 JUN 2027</t>
  </si>
  <si>
    <t>6.64% C GSE 16 JUN 2035</t>
  </si>
  <si>
    <t>8.33% C GSE 07 JUN 2036</t>
  </si>
  <si>
    <t>6.67% GSEC 15 DEC 2035</t>
  </si>
  <si>
    <t>8.97% GSEC 05 DEC 2030</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</si>
  <si>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</si>
  <si>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</si>
  <si>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</si>
  <si>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</si>
  <si>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</si>
  <si>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</si>
  <si>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</si>
  <si>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</si>
  <si>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</si>
  <si>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</si>
  <si>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</si>
  <si>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</si>
  <si>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</si>
  <si>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</si>
  <si>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</si>
  <si>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</si>
  <si>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</si>
  <si>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</si>
  <si>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</si>
  <si>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</si>
  <si>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</si>
  <si>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</si>
  <si>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</si>
  <si>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</si>
  <si>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</si>
  <si>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</si>
  <si>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</si>
  <si>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</si>
  <si>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</si>
  <si>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</si>
  <si>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</si>
  <si>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</si>
  <si>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</si>
  <si>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</si>
  <si>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</si>
  <si>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</si>
  <si>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</si>
  <si>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</si>
  <si>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</si>
  <si>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</si>
  <si>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</si>
  <si>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</si>
  <si>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</si>
  <si>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</si>
  <si>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</si>
  <si>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</si>
  <si>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</si>
  <si>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</si>
  <si>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</si>
  <si>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</si>
  <si>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</si>
  <si>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</si>
  <si>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</si>
  <si>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</si>
  <si>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</si>
  <si>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</si>
  <si>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</si>
  <si>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</si>
  <si>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</si>
  <si>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</si>
  <si>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</si>
  <si>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</si>
  <si>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</si>
  <si>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</si>
  <si>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</si>
  <si>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</si>
  <si>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</si>
  <si>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</si>
  <si>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</si>
  <si>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</si>
  <si>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</si>
  <si>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</si>
  <si>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</si>
  <si>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</si>
  <si>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</si>
  <si>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</si>
  <si>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</si>
  <si>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</si>
  <si>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</si>
  <si>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</si>
  <si>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</si>
  <si>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</si>
  <si>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</si>
  <si>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</si>
  <si>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</si>
  <si>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</si>
  <si>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</si>
  <si>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</si>
  <si>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</si>
  <si>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</si>
  <si>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</si>
  <si>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</si>
  <si>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</si>
  <si>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</si>
  <si>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</si>
  <si>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</si>
  <si>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</si>
  <si>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</si>
  <si>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</si>
  <si>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</si>
  <si>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</si>
  <si>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</si>
  <si>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</si>
  <si>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</si>
  <si>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</si>
  <si>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</si>
  <si>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</si>
  <si>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</si>
  <si>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AMBUJA CEMENTS LTD</t>
  </si>
  <si>
    <t>POWER FINANCE CORPORATION</t>
  </si>
  <si>
    <t>6.94% NHAI SERIES VII 27 NOV 2037</t>
  </si>
  <si>
    <t>INE906B07IG5</t>
  </si>
  <si>
    <t>INE040A08807</t>
  </si>
  <si>
    <t>08.70% LICHF TRANCHE 382 23 MAR 2029</t>
  </si>
  <si>
    <t>INE115A07OB4</t>
  </si>
  <si>
    <t>INE040A08914</t>
  </si>
  <si>
    <t>08.62% NABARD SERIES LTIF 3E 14 MAR 2034</t>
  </si>
  <si>
    <t>INE261F08BE4</t>
  </si>
  <si>
    <t>6.85% IRFC SERIES 153 29 OCT 2040</t>
  </si>
  <si>
    <t>INE053F07CS5</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</si>
  <si>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</si>
  <si>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</si>
  <si>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</si>
  <si>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</si>
  <si>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</si>
  <si>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</si>
  <si>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</si>
  <si>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</si>
  <si>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</si>
  <si>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</si>
  <si>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</si>
  <si>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</si>
  <si>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</si>
  <si>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</si>
  <si>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</si>
  <si>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</si>
  <si>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</si>
  <si>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</si>
  <si>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</si>
  <si>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</si>
  <si>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</si>
  <si>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</si>
  <si>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</si>
  <si>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</si>
  <si>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</si>
  <si>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</si>
  <si>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</si>
  <si>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</si>
  <si>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</si>
  <si>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</si>
  <si>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</si>
  <si>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07.18% GOVT. STOCK 2037</t>
  </si>
  <si>
    <t>IN0020230077</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</si>
  <si>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</si>
  <si>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</si>
  <si>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</si>
  <si>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</si>
  <si>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</si>
  <si>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</si>
  <si>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</si>
  <si>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</si>
  <si>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</si>
  <si>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</si>
  <si>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</si>
  <si>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</si>
  <si>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</si>
  <si>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</si>
  <si>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</si>
  <si>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</si>
  <si>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</si>
  <si>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</si>
  <si>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TECH MAHINDRA LIMITED</t>
  </si>
  <si>
    <t>INE669C01036</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</si>
  <si>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</si>
  <si>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</si>
  <si>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</si>
  <si>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</si>
  <si>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</si>
  <si>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</si>
  <si>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</si>
  <si>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</si>
  <si>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</si>
  <si>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</si>
  <si>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</si>
  <si>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</si>
  <si>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</si>
  <si>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</si>
  <si>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</si>
  <si>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</si>
  <si>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</si>
  <si>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</si>
  <si>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</si>
  <si>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</si>
  <si>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</si>
  <si>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</si>
  <si>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</si>
  <si>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</si>
  <si>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</si>
  <si>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</si>
  <si>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</si>
  <si>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</si>
  <si>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</si>
  <si>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</si>
  <si>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</si>
  <si>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</si>
  <si>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</si>
  <si>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</si>
  <si>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</si>
  <si>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</si>
  <si>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</si>
  <si>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</si>
  <si>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</si>
  <si>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</si>
  <si>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</si>
  <si>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</si>
  <si>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</si>
  <si>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</si>
  <si>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</si>
  <si>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</si>
  <si>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</si>
  <si>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</si>
  <si>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</si>
  <si>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</si>
  <si>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</si>
  <si>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</si>
  <si>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</si>
  <si>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</si>
  <si>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</si>
  <si>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</si>
  <si>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</si>
  <si>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</si>
  <si>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</si>
  <si>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</si>
  <si>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</si>
  <si>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</si>
  <si>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</si>
  <si>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</si>
  <si>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</si>
  <si>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</si>
  <si>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</si>
  <si>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</si>
  <si>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</si>
  <si>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</si>
  <si>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</si>
  <si>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</si>
  <si>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</si>
  <si>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</si>
  <si>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</si>
  <si>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</si>
  <si>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</si>
  <si>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</si>
  <si>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</si>
  <si>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</si>
  <si>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</si>
  <si>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</si>
  <si>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</si>
  <si>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</si>
  <si>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</si>
  <si>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</si>
  <si>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</si>
  <si>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</si>
  <si>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</si>
  <si>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</si>
  <si>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</si>
  <si>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</si>
  <si>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</si>
  <si>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07.65% PGC LXXV ISSUE 2023-24 11 JAN 2034</t>
  </si>
  <si>
    <t>INE752E08726</t>
  </si>
  <si>
    <t>9.35% POWER GRID CORP 29 AUG 2027</t>
  </si>
  <si>
    <t>INE752E07IX2</t>
  </si>
  <si>
    <t>07.05% NHAI TAXABLE BONDS 21 22 SERIES II 28 SEP 2041</t>
  </si>
  <si>
    <t>INE906B07IZ5</t>
  </si>
  <si>
    <t>07.14% NHAI SERIES V 10-SEP-2040</t>
  </si>
  <si>
    <t>INE906B07IF7</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</si>
  <si>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</si>
  <si>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</si>
  <si>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</si>
  <si>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</si>
  <si>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</si>
  <si>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</si>
  <si>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</si>
  <si>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</si>
  <si>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</si>
  <si>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</si>
  <si>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</si>
  <si>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</si>
  <si>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</si>
  <si>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</si>
  <si>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</si>
  <si>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</si>
  <si>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</si>
  <si>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</si>
  <si>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</si>
  <si>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</si>
  <si>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</si>
  <si>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</si>
  <si>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</si>
  <si>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</si>
  <si>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</si>
  <si>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</si>
  <si>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</si>
  <si>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</si>
  <si>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</si>
  <si>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</si>
  <si>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</si>
  <si>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</si>
  <si>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</si>
  <si>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</si>
  <si>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</si>
  <si>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</si>
  <si>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</si>
  <si>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</si>
  <si>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</si>
  <si>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</si>
  <si>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</si>
  <si>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</si>
  <si>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</si>
  <si>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</si>
  <si>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</si>
  <si>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</si>
  <si>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</si>
  <si>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</si>
  <si>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</si>
  <si>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</si>
  <si>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</si>
  <si>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</si>
  <si>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</si>
  <si>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</si>
  <si>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</si>
  <si>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</si>
  <si>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</si>
  <si>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</si>
  <si>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</si>
  <si>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</si>
  <si>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</si>
  <si>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</si>
  <si>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</si>
  <si>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</si>
  <si>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</si>
  <si>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</si>
  <si>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</si>
  <si>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</si>
  <si>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</si>
  <si>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</si>
  <si>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</si>
  <si>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</si>
  <si>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</si>
  <si>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</si>
  <si>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</si>
  <si>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</si>
  <si>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</si>
  <si>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</si>
  <si>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</si>
  <si>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</si>
  <si>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</si>
  <si>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</si>
  <si>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</si>
  <si>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</si>
  <si>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</si>
  <si>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</si>
  <si>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</si>
  <si>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</si>
  <si>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</si>
  <si>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</si>
  <si>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</si>
  <si>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</si>
  <si>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</si>
  <si>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</si>
  <si>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</si>
  <si>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</si>
  <si>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</si>
  <si>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</si>
  <si>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</si>
  <si>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</si>
  <si>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</si>
  <si>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</si>
  <si>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</si>
  <si>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</si>
  <si>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</si>
  <si>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</si>
  <si>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</si>
  <si>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</si>
  <si>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</si>
  <si>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</si>
  <si>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</si>
  <si>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</si>
  <si>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</si>
  <si>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</si>
  <si>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</si>
  <si>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</si>
  <si>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</si>
  <si>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</si>
  <si>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</si>
  <si>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</si>
  <si>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</si>
  <si>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</si>
  <si>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</si>
  <si>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</si>
  <si>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</si>
  <si>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</si>
  <si>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</si>
  <si>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</si>
  <si>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</si>
  <si>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</si>
  <si>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</si>
  <si>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</si>
  <si>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</si>
  <si>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</si>
  <si>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</si>
  <si>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</si>
  <si>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</si>
  <si>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</si>
  <si>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</si>
  <si>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</si>
  <si>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</si>
  <si>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</si>
  <si>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</si>
  <si>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</si>
  <si>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</si>
  <si>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</si>
  <si>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</si>
  <si>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</si>
  <si>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</si>
  <si>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</si>
  <si>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</si>
  <si>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</si>
  <si>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</si>
  <si>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</si>
  <si>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</si>
  <si>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</si>
  <si>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</si>
  <si>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</si>
  <si>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</si>
  <si>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</si>
  <si>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</si>
  <si>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</si>
  <si>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</si>
  <si>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</si>
  <si>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</si>
  <si>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</si>
  <si>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</si>
  <si>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</si>
  <si>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</si>
  <si>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</si>
  <si>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</si>
  <si>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</si>
  <si>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</si>
  <si>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</si>
  <si>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</si>
  <si>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</si>
  <si>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</si>
  <si>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</si>
  <si>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</si>
  <si>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</si>
  <si>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</si>
  <si>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</si>
  <si>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</si>
  <si>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</si>
  <si>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</si>
  <si>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</si>
  <si>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</si>
  <si>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</si>
  <si>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</si>
  <si>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</si>
  <si>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</si>
  <si>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</si>
  <si>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</si>
  <si>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</si>
  <si>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</si>
  <si>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</si>
  <si>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</si>
  <si>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</si>
  <si>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</si>
  <si>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</si>
  <si>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</si>
  <si>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</si>
  <si>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</si>
  <si>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</si>
  <si>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</si>
  <si>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</si>
  <si>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</si>
  <si>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</si>
  <si>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</si>
  <si>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</si>
  <si>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</si>
  <si>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</si>
  <si>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</si>
  <si>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</si>
  <si>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</si>
  <si>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</si>
  <si>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</si>
  <si>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</si>
  <si>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</si>
  <si>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</si>
  <si>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</si>
  <si>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</si>
  <si>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</si>
  <si>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</si>
  <si>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</si>
  <si>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</si>
  <si>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</si>
  <si>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</si>
  <si>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</si>
  <si>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</si>
  <si>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</si>
  <si>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</si>
  <si>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</si>
  <si>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</si>
  <si>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</si>
  <si>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</si>
  <si>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</si>
  <si>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</si>
  <si>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</si>
  <si>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</si>
  <si>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</si>
  <si>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</si>
  <si>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</si>
  <si>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</si>
  <si>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</si>
  <si>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</si>
  <si>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</si>
  <si>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</si>
  <si>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</si>
  <si>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</si>
  <si>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</si>
  <si>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GODREJ PROPERTIES LTD</t>
  </si>
  <si>
    <t>INE484J01027</t>
  </si>
  <si>
    <t>41001</t>
  </si>
  <si>
    <t>Construction of buildings carried out on own-account basis or on a fee or contract basis</t>
  </si>
  <si>
    <t>42209</t>
  </si>
  <si>
    <t>Construction of utility projects n.e.c.</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</si>
  <si>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</si>
  <si>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</si>
  <si>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</si>
  <si>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</si>
  <si>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</si>
  <si>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</si>
  <si>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</si>
  <si>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</si>
  <si>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</si>
  <si>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</si>
  <si>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7.64% NABARD 06 DEC 2029</t>
  </si>
  <si>
    <t>INE261F08EJ7</t>
  </si>
  <si>
    <t>7.68% SIDBI 10 SEPT 2027</t>
  </si>
  <si>
    <t>INE556F08KQ2</t>
  </si>
  <si>
    <t>7.44% IRFC 13 JUNE 2034</t>
  </si>
  <si>
    <t>INE053F08395</t>
  </si>
  <si>
    <t>8.06% BAJAJ FINANCE LTD 15 MAY 2029</t>
  </si>
  <si>
    <t>INE296A07SZ2</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</si>
  <si>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</si>
  <si>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</si>
  <si>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</si>
  <si>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</si>
  <si>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</si>
  <si>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</si>
  <si>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</si>
  <si>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</si>
  <si>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</si>
  <si>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</si>
  <si>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</si>
  <si>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</si>
  <si>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</si>
  <si>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</si>
  <si>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</si>
  <si>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</si>
  <si>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</si>
  <si>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</si>
  <si>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</si>
  <si>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</si>
  <si>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</si>
  <si>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</si>
  <si>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</si>
  <si>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</si>
  <si>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</si>
  <si>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</si>
  <si>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</si>
  <si>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</si>
  <si>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</si>
  <si>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</si>
  <si>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</si>
  <si>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</si>
  <si>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</si>
  <si>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</si>
  <si>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</si>
  <si>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</si>
  <si>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</si>
  <si>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</si>
  <si>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</si>
  <si>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</si>
  <si>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</si>
  <si>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</si>
  <si>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</si>
  <si>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</si>
  <si>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</si>
  <si>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</si>
  <si>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</si>
  <si>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</si>
  <si>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</si>
  <si>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</si>
  <si>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</si>
  <si>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INE663F01024</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</si>
  <si>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</si>
  <si>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</si>
  <si>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</si>
  <si>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</si>
  <si>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</si>
  <si>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</si>
  <si>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</si>
  <si>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</si>
  <si>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</si>
  <si>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</si>
  <si>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</si>
  <si>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</si>
  <si>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</si>
  <si>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</si>
  <si>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</si>
  <si>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</si>
  <si>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</si>
  <si>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</si>
  <si>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</si>
  <si>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</si>
  <si>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</si>
  <si>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</si>
  <si>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</si>
  <si>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</si>
  <si>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</si>
  <si>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</si>
  <si>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</si>
  <si>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</si>
  <si>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</si>
  <si>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</si>
  <si>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</si>
  <si>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</si>
  <si>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</si>
  <si>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</si>
  <si>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</si>
  <si>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</si>
  <si>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</si>
  <si>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</si>
  <si>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</si>
  <si>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</si>
  <si>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</si>
  <si>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</si>
  <si>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</si>
  <si>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</si>
  <si>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</si>
  <si>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</si>
  <si>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</si>
  <si>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</si>
  <si>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</si>
  <si>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</si>
  <si>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</si>
  <si>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</si>
  <si>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</si>
  <si>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</si>
  <si>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</si>
  <si>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</si>
  <si>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</si>
  <si>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</si>
  <si>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</si>
  <si>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</si>
  <si>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</si>
  <si>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</si>
  <si>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</si>
  <si>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</si>
  <si>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</si>
  <si>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</si>
  <si>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</si>
  <si>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</si>
  <si>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</si>
  <si>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</si>
  <si>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</si>
  <si>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</si>
  <si>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</si>
  <si>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</si>
  <si>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</si>
  <si>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</si>
  <si>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</si>
  <si>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</si>
  <si>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</si>
  <si>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</si>
  <si>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</si>
  <si>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</si>
  <si>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</si>
  <si>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</si>
  <si>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</si>
  <si>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</si>
  <si>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</si>
  <si>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</si>
  <si>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</si>
  <si>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</si>
  <si>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</si>
  <si>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</si>
  <si>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</si>
  <si>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</si>
  <si>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</si>
  <si>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</si>
  <si>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</si>
  <si>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</si>
  <si>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</si>
  <si>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</si>
  <si>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</si>
  <si>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</si>
  <si>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SHRIRAM FINANCE LIMITED</t>
  </si>
  <si>
    <t>7.19% LARSEN AND TOUBRO LIMITED 05 DEC 2034</t>
  </si>
  <si>
    <t>INE018A08BL4</t>
  </si>
  <si>
    <t>7.89% AXIS FINANCE LIMITED 19 DEC 2029</t>
  </si>
  <si>
    <t>INE891K07AB8</t>
  </si>
  <si>
    <t>8.00% MTNL GOI GUARANTEE SERIES VII A 15 NOV 2032.</t>
  </si>
  <si>
    <t>Name of the Pension Fund : Tata Pension Fund Management Private Limited</t>
  </si>
  <si>
    <t>Name of the Scheme : NPS TRUST - A/C TATA PENSION FUND MANAGEMENT PRIVATE LIMITED SCHEME E - TIER I</t>
  </si>
  <si>
    <t>Name of the Scheme : NPS TRUST - A/C TATA PENSION FUND MANAGEMENT PRIVATE LIMITED SCHEME C - TIER I</t>
  </si>
  <si>
    <t>Name of the Scheme : NPS TRUST - A/C TATA PENSION FUND MANAGEMENT PRIVATE LIMITED SCHEME G - TIER I</t>
  </si>
  <si>
    <t>Name of the Scheme : NPS TRUST - A/C TATA PENSION FUND MANAGEMENT PRIVATE LIMITED SCHEME A-TIER I</t>
  </si>
  <si>
    <t>Name of the Scheme : NPS TRUST - A/C TATA PENSION FUND MANAGEMENT PRIVATE LIMITED SCHEME E - TIER II</t>
  </si>
  <si>
    <t>Name of the Scheme : NPS TRUST - A/C TATA PENSION FUND MANAGEMENT PRIVATE LIMITED SCHEME C - TIER II</t>
  </si>
  <si>
    <t>Name of the Scheme : NPS TRUST - A/C TATA PENSION FUND MANAGEMENT PRIVATE LIMITED SCHEME G - TIER II</t>
  </si>
  <si>
    <t>Name of the Scheme : NPS TRUST - A/C TATA PENSION FUND MANAGEMENT PRIVATE LIMITED SCHEME TAX SAVER TIER 2</t>
  </si>
  <si>
    <t>INE721A01047</t>
  </si>
  <si>
    <t>7.23% BANK OF BARODA  SERIES VI 16 JAN 2035</t>
  </si>
  <si>
    <t>INE028A08372</t>
  </si>
  <si>
    <t>7.58% LIC HOUSING FINANCE LTD. TRANCHE 450 19 JAN 2035</t>
  </si>
  <si>
    <t>INE115A07RB7</t>
  </si>
  <si>
    <t>8.104% PNB HOUSING FINANCE LTD. 20 APR 2028</t>
  </si>
  <si>
    <t>INE572E07209</t>
  </si>
  <si>
    <t>7.09% GSEC 25 NOV 2074</t>
  </si>
  <si>
    <t>IN0020240142</t>
  </si>
  <si>
    <t>7.65% TATA STEEL LIMITED 21 FEB 2030</t>
  </si>
  <si>
    <t>INE081A08355</t>
  </si>
  <si>
    <t>24105</t>
  </si>
  <si>
    <t>Manufacture of hot-rolled and cold-rolled products of steel</t>
  </si>
  <si>
    <t>7.76% ICICI HOME FINANCE CO LTD 12 FEB 2030</t>
  </si>
  <si>
    <t>INE071G07801</t>
  </si>
  <si>
    <t>7.25% NABFID 03 FEB 2040</t>
  </si>
  <si>
    <t>INE0KUG08050</t>
  </si>
  <si>
    <t>07.20&amp; UTTAR PRADESH SDL 27 FEB 2040</t>
  </si>
  <si>
    <t>IN3320240085</t>
  </si>
  <si>
    <t>07.18 % TAMIL NADU SDL 27 AUG 2036</t>
  </si>
  <si>
    <t>IN3120240582</t>
  </si>
  <si>
    <t>07.17% MAHARASHTRA SDL 27 FEB 2037</t>
  </si>
  <si>
    <t>IN2220240443</t>
  </si>
  <si>
    <t>VARUN BEVERAGES LTD</t>
  </si>
  <si>
    <t>INE200M01039</t>
  </si>
  <si>
    <t>11041</t>
  </si>
  <si>
    <t>Manufacture of aerated drinks</t>
  </si>
  <si>
    <t>7.37% HUDCO LTD 12 MAR 2035</t>
  </si>
  <si>
    <t>INE031A08947</t>
  </si>
  <si>
    <t>7.97% AXIS FINANCE LTD 27 MAR 2030</t>
  </si>
  <si>
    <t>INE891K07AE2</t>
  </si>
  <si>
    <t>07.21% GUJARAT SDL 05 MAR 2035</t>
  </si>
  <si>
    <t>IN1520240277</t>
  </si>
  <si>
    <t>Portfolio Statement as on April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</si>
</sst>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1">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15" fillId="0" borderId="0" xfId="0" applyFont="1">
      <alignment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4" fontId="2" fillId="0" borderId="2" xfId="0" applyNumberFormat="1" applyFont="1" applyBorder="1" applyAlignment="1">
      <alignment horizontal="right" vertical="center" wrapText="1"/>
    </xf>
    <xf numFmtId="4" fontId="1" fillId="0" borderId="2" xfId="2" applyNumberFormat="1" applyFont="1" applyBorder="1" applyAlignment="1">
      <alignment horizontal="right" vertical="center" wrapText="1"/>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15"/>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983</v>
      </c>
      <c r="B1" s="1"/>
      <c r="C1" s="67"/>
      <c r="D1" s="1"/>
      <c r="E1" s="96"/>
      <c r="F1" s="26"/>
      <c r="G1" s="26"/>
    </row>
    <row r="2" spans="1:7" s="28" customFormat="1" x14ac:dyDescent="0.25">
      <c r="A2" s="1" t="s">
        <v>984</v>
      </c>
      <c r="B2" s="1"/>
      <c r="C2" s="67"/>
      <c r="D2" s="1"/>
      <c r="E2" s="26"/>
      <c r="F2" s="26"/>
      <c r="G2" s="26"/>
    </row>
    <row r="3" spans="1:7" s="28" customFormat="1" x14ac:dyDescent="0.25">
      <c r="A3" s="1" t="s">
        <v>1025</v>
      </c>
      <c r="B3" s="1"/>
      <c r="C3" s="67"/>
      <c r="D3" s="1"/>
      <c r="E3" s="25"/>
      <c r="F3" s="25"/>
      <c r="G3" s="26"/>
    </row>
    <row r="4" spans="1:7" s="30" customFormat="1" x14ac:dyDescent="0.25">
      <c r="A4" s="110"/>
      <c r="B4" s="110"/>
      <c r="C4" s="110"/>
      <c r="D4" s="110"/>
      <c r="E4" s="110"/>
      <c r="F4" s="110"/>
      <c r="G4" s="110"/>
    </row>
    <row r="5" spans="1:7" s="28" customFormat="1" ht="30" x14ac:dyDescent="0.25">
      <c r="A5" s="31" t="s">
        <v>97</v>
      </c>
      <c r="B5" s="31" t="s">
        <v>98</v>
      </c>
      <c r="C5" s="31" t="s">
        <v>99</v>
      </c>
      <c r="D5" s="31" t="s">
        <v>100</v>
      </c>
      <c r="E5" s="32" t="s">
        <v>0</v>
      </c>
      <c r="F5" s="32" t="s">
        <v>101</v>
      </c>
      <c r="G5" s="32" t="s">
        <v>1</v>
      </c>
    </row>
    <row r="6" spans="1:7" s="28" customFormat="1" x14ac:dyDescent="0.25">
      <c r="A6" s="33" t="s">
        <v>102</v>
      </c>
      <c r="B6" s="33"/>
      <c r="C6" s="68"/>
      <c r="D6" s="75"/>
      <c r="E6" s="34"/>
      <c r="F6" s="35"/>
      <c r="G6" s="32"/>
    </row>
    <row r="7" spans="1:7" s="28" customFormat="1" x14ac:dyDescent="0.25">
      <c r="A7" s="38" t="s">
        <v>103</v>
      </c>
      <c r="B7" s="38"/>
      <c r="C7" s="31"/>
      <c r="D7" s="69"/>
      <c r="E7" s="39"/>
      <c r="F7" s="35"/>
      <c r="G7" s="32"/>
    </row>
    <row r="8" spans="1:7" s="28" customFormat="1" x14ac:dyDescent="0.25">
      <c r="A8" s="40" t="s">
        <v>203</v>
      </c>
      <c r="B8" s="40" t="s">
        <v>18</v>
      </c>
      <c r="C8" s="37" t="s">
        <v>104</v>
      </c>
      <c r="D8" s="70" t="s">
        <v>105</v>
      </c>
      <c r="E8" s="41">
        <v>545220</v>
      </c>
      <c r="F8" s="42">
        <v>210073266</v>
      </c>
      <c r="G8" s="42">
        <v>1.0942227473405202</v>
      </c>
    </row>
    <row r="9" spans="1:7" s="28" customFormat="1" x14ac:dyDescent="0.25">
      <c r="A9" s="40" t="s">
        <v>204</v>
      </c>
      <c r="B9" s="40" t="s">
        <v>29</v>
      </c>
      <c r="C9" s="37" t="s">
        <v>106</v>
      </c>
      <c r="D9" s="70" t="s">
        <v>107</v>
      </c>
      <c r="E9" s="41">
        <v>165363</v>
      </c>
      <c r="F9" s="42">
        <v>192780185.40000001</v>
      </c>
      <c r="G9" s="42">
        <v>1.0041471155173205</v>
      </c>
    </row>
    <row r="10" spans="1:7" s="28" customFormat="1" x14ac:dyDescent="0.25">
      <c r="A10" s="40" t="s">
        <v>1015</v>
      </c>
      <c r="B10" s="40" t="s">
        <v>1016</v>
      </c>
      <c r="C10" s="37" t="s">
        <v>1017</v>
      </c>
      <c r="D10" s="70" t="s">
        <v>1018</v>
      </c>
      <c r="E10" s="41">
        <v>320000</v>
      </c>
      <c r="F10" s="42">
        <v>167152000</v>
      </c>
      <c r="G10" s="42">
        <v>0.8706558628143698</v>
      </c>
    </row>
    <row r="11" spans="1:7" s="28" customFormat="1" x14ac:dyDescent="0.25">
      <c r="A11" s="40" t="s">
        <v>205</v>
      </c>
      <c r="B11" s="40" t="s">
        <v>11</v>
      </c>
      <c r="C11" s="37" t="s">
        <v>108</v>
      </c>
      <c r="D11" s="70" t="s">
        <v>109</v>
      </c>
      <c r="E11" s="41">
        <v>1146249</v>
      </c>
      <c r="F11" s="42">
        <v>488072824.19999999</v>
      </c>
      <c r="G11" s="42">
        <v>2.542257740679724</v>
      </c>
    </row>
    <row r="12" spans="1:7" s="28" customFormat="1" ht="45" x14ac:dyDescent="0.25">
      <c r="A12" s="40" t="s">
        <v>206</v>
      </c>
      <c r="B12" s="40" t="s">
        <v>26</v>
      </c>
      <c r="C12" s="37" t="s">
        <v>162</v>
      </c>
      <c r="D12" s="70" t="s">
        <v>163</v>
      </c>
      <c r="E12" s="41">
        <v>790662</v>
      </c>
      <c r="F12" s="42">
        <v>1110880110</v>
      </c>
      <c r="G12" s="42">
        <v>5.786315931938427</v>
      </c>
    </row>
    <row r="13" spans="1:7" s="28" customFormat="1" ht="45" x14ac:dyDescent="0.25">
      <c r="A13" s="40" t="s">
        <v>628</v>
      </c>
      <c r="B13" s="40" t="s">
        <v>629</v>
      </c>
      <c r="C13" s="37" t="s">
        <v>162</v>
      </c>
      <c r="D13" s="70" t="s">
        <v>163</v>
      </c>
      <c r="E13" s="41">
        <v>891970</v>
      </c>
      <c r="F13" s="42">
        <v>276555298.5</v>
      </c>
      <c r="G13" s="42">
        <v>1.4405121807181671</v>
      </c>
    </row>
    <row r="14" spans="1:7" s="28" customFormat="1" ht="60" x14ac:dyDescent="0.25">
      <c r="A14" s="40" t="s">
        <v>207</v>
      </c>
      <c r="B14" s="40" t="s">
        <v>19</v>
      </c>
      <c r="C14" s="37" t="s">
        <v>110</v>
      </c>
      <c r="D14" s="70" t="s">
        <v>111</v>
      </c>
      <c r="E14" s="41">
        <v>354910</v>
      </c>
      <c r="F14" s="42">
        <v>173107352.5</v>
      </c>
      <c r="G14" s="42">
        <v>0.90167590785870788</v>
      </c>
    </row>
    <row r="15" spans="1:7" s="28" customFormat="1" ht="60" x14ac:dyDescent="0.25">
      <c r="A15" s="40" t="s">
        <v>209</v>
      </c>
      <c r="B15" s="40" t="s">
        <v>21</v>
      </c>
      <c r="C15" s="37" t="s">
        <v>112</v>
      </c>
      <c r="D15" s="70" t="s">
        <v>113</v>
      </c>
      <c r="E15" s="41">
        <v>151765</v>
      </c>
      <c r="F15" s="42">
        <v>278079009.5</v>
      </c>
      <c r="G15" s="42">
        <v>1.4484488366683488</v>
      </c>
    </row>
    <row r="16" spans="1:7" s="28" customFormat="1" ht="60" x14ac:dyDescent="0.25">
      <c r="A16" s="40" t="s">
        <v>630</v>
      </c>
      <c r="B16" s="40" t="s">
        <v>631</v>
      </c>
      <c r="C16" s="37" t="s">
        <v>112</v>
      </c>
      <c r="D16" s="70" t="s">
        <v>113</v>
      </c>
      <c r="E16" s="41">
        <v>169885</v>
      </c>
      <c r="F16" s="42">
        <v>150900351.25</v>
      </c>
      <c r="G16" s="42">
        <v>0.78600480710108289</v>
      </c>
    </row>
    <row r="17" spans="1:7" s="28" customFormat="1" ht="60" x14ac:dyDescent="0.25">
      <c r="A17" s="40" t="s">
        <v>208</v>
      </c>
      <c r="B17" s="40" t="s">
        <v>22</v>
      </c>
      <c r="C17" s="37" t="s">
        <v>112</v>
      </c>
      <c r="D17" s="70" t="s">
        <v>113</v>
      </c>
      <c r="E17" s="41">
        <v>97045</v>
      </c>
      <c r="F17" s="42">
        <v>150429454.5</v>
      </c>
      <c r="G17" s="42">
        <v>0.78355201553312237</v>
      </c>
    </row>
    <row r="18" spans="1:7" s="28" customFormat="1" ht="60" x14ac:dyDescent="0.25">
      <c r="A18" s="40" t="s">
        <v>210</v>
      </c>
      <c r="B18" s="40" t="s">
        <v>20</v>
      </c>
      <c r="C18" s="37" t="s">
        <v>112</v>
      </c>
      <c r="D18" s="70" t="s">
        <v>113</v>
      </c>
      <c r="E18" s="41">
        <v>23100</v>
      </c>
      <c r="F18" s="42">
        <v>140609700</v>
      </c>
      <c r="G18" s="42">
        <v>0.73240319992324165</v>
      </c>
    </row>
    <row r="19" spans="1:7" s="28" customFormat="1" ht="30" x14ac:dyDescent="0.25">
      <c r="A19" s="40" t="s">
        <v>869</v>
      </c>
      <c r="B19" s="40" t="s">
        <v>870</v>
      </c>
      <c r="C19" s="37" t="s">
        <v>871</v>
      </c>
      <c r="D19" s="70" t="s">
        <v>872</v>
      </c>
      <c r="E19" s="41">
        <v>41450</v>
      </c>
      <c r="F19" s="42">
        <v>212058200</v>
      </c>
      <c r="G19" s="42">
        <v>1.1045618065465097</v>
      </c>
    </row>
    <row r="20" spans="1:7" s="28" customFormat="1" x14ac:dyDescent="0.25">
      <c r="A20" s="40" t="s">
        <v>211</v>
      </c>
      <c r="B20" s="40" t="s">
        <v>10</v>
      </c>
      <c r="C20" s="37" t="s">
        <v>114</v>
      </c>
      <c r="D20" s="70" t="s">
        <v>115</v>
      </c>
      <c r="E20" s="41">
        <v>49685</v>
      </c>
      <c r="F20" s="42">
        <v>578383085</v>
      </c>
      <c r="G20" s="42">
        <v>3.0126628691724417</v>
      </c>
    </row>
    <row r="21" spans="1:7" s="28" customFormat="1" x14ac:dyDescent="0.25">
      <c r="A21" s="40" t="s">
        <v>382</v>
      </c>
      <c r="B21" s="40" t="s">
        <v>380</v>
      </c>
      <c r="C21" s="37" t="s">
        <v>114</v>
      </c>
      <c r="D21" s="70" t="s">
        <v>115</v>
      </c>
      <c r="E21" s="41">
        <v>478787</v>
      </c>
      <c r="F21" s="42">
        <v>258401343.90000001</v>
      </c>
      <c r="G21" s="42">
        <v>1.3459524566002632</v>
      </c>
    </row>
    <row r="22" spans="1:7" s="28" customFormat="1" ht="30" x14ac:dyDescent="0.25">
      <c r="A22" s="40" t="s">
        <v>723</v>
      </c>
      <c r="B22" s="40" t="s">
        <v>724</v>
      </c>
      <c r="C22" s="37" t="s">
        <v>725</v>
      </c>
      <c r="D22" s="70" t="s">
        <v>726</v>
      </c>
      <c r="E22" s="41">
        <v>323920</v>
      </c>
      <c r="F22" s="42">
        <v>290118948</v>
      </c>
      <c r="G22" s="42">
        <v>1.5111620739789968</v>
      </c>
    </row>
    <row r="23" spans="1:7" s="28" customFormat="1" ht="30" x14ac:dyDescent="0.25">
      <c r="A23" s="40" t="s">
        <v>212</v>
      </c>
      <c r="B23" s="40" t="s">
        <v>2</v>
      </c>
      <c r="C23" s="37" t="s">
        <v>116</v>
      </c>
      <c r="D23" s="70" t="s">
        <v>117</v>
      </c>
      <c r="E23" s="41">
        <v>309090</v>
      </c>
      <c r="F23" s="42">
        <v>193073068.5</v>
      </c>
      <c r="G23" s="42">
        <v>1.0056726754157019</v>
      </c>
    </row>
    <row r="24" spans="1:7" s="28" customFormat="1" ht="30" x14ac:dyDescent="0.25">
      <c r="A24" s="40" t="s">
        <v>764</v>
      </c>
      <c r="B24" s="40" t="s">
        <v>765</v>
      </c>
      <c r="C24" s="37" t="s">
        <v>766</v>
      </c>
      <c r="D24" s="70" t="s">
        <v>767</v>
      </c>
      <c r="E24" s="41">
        <v>132800</v>
      </c>
      <c r="F24" s="42">
        <v>215109440</v>
      </c>
      <c r="G24" s="42">
        <v>1.1204550055202205</v>
      </c>
    </row>
    <row r="25" spans="1:7" s="28" customFormat="1" ht="30" x14ac:dyDescent="0.25">
      <c r="A25" s="40" t="s">
        <v>213</v>
      </c>
      <c r="B25" s="40" t="s">
        <v>14</v>
      </c>
      <c r="C25" s="37" t="s">
        <v>511</v>
      </c>
      <c r="D25" s="70" t="s">
        <v>512</v>
      </c>
      <c r="E25" s="41">
        <v>55668</v>
      </c>
      <c r="F25" s="42">
        <v>183220088.40000001</v>
      </c>
      <c r="G25" s="42">
        <v>0.95435079538879042</v>
      </c>
    </row>
    <row r="26" spans="1:7" s="28" customFormat="1" ht="30" x14ac:dyDescent="0.25">
      <c r="A26" s="40" t="s">
        <v>768</v>
      </c>
      <c r="B26" s="40" t="s">
        <v>769</v>
      </c>
      <c r="C26" s="37" t="s">
        <v>770</v>
      </c>
      <c r="D26" s="70" t="s">
        <v>771</v>
      </c>
      <c r="E26" s="41">
        <v>1276275</v>
      </c>
      <c r="F26" s="42">
        <v>400877977.5</v>
      </c>
      <c r="G26" s="42">
        <v>2.0880800791108811</v>
      </c>
    </row>
    <row r="27" spans="1:7" s="28" customFormat="1" ht="30" x14ac:dyDescent="0.25">
      <c r="A27" s="40" t="s">
        <v>582</v>
      </c>
      <c r="B27" s="40" t="s">
        <v>583</v>
      </c>
      <c r="C27" s="37" t="s">
        <v>632</v>
      </c>
      <c r="D27" s="70" t="s">
        <v>633</v>
      </c>
      <c r="E27" s="41">
        <v>228070</v>
      </c>
      <c r="F27" s="42">
        <v>365140070</v>
      </c>
      <c r="G27" s="42">
        <v>1.9019296370605758</v>
      </c>
    </row>
    <row r="28" spans="1:7" s="28" customFormat="1" ht="30" x14ac:dyDescent="0.25">
      <c r="A28" s="40" t="s">
        <v>214</v>
      </c>
      <c r="B28" s="40" t="s">
        <v>16</v>
      </c>
      <c r="C28" s="37" t="s">
        <v>118</v>
      </c>
      <c r="D28" s="70" t="s">
        <v>119</v>
      </c>
      <c r="E28" s="41">
        <v>102570</v>
      </c>
      <c r="F28" s="42">
        <v>296981178</v>
      </c>
      <c r="G28" s="42">
        <v>1.5469058328420715</v>
      </c>
    </row>
    <row r="29" spans="1:7" s="28" customFormat="1" x14ac:dyDescent="0.25">
      <c r="A29" s="40" t="s">
        <v>215</v>
      </c>
      <c r="B29" s="40" t="s">
        <v>3</v>
      </c>
      <c r="C29" s="37" t="s">
        <v>120</v>
      </c>
      <c r="D29" s="70" t="s">
        <v>121</v>
      </c>
      <c r="E29" s="41">
        <v>197144</v>
      </c>
      <c r="F29" s="42">
        <v>577395347.20000005</v>
      </c>
      <c r="G29" s="42">
        <v>3.00751797287151</v>
      </c>
    </row>
    <row r="30" spans="1:7" s="28" customFormat="1" x14ac:dyDescent="0.25">
      <c r="A30" s="40" t="s">
        <v>405</v>
      </c>
      <c r="B30" s="40" t="s">
        <v>406</v>
      </c>
      <c r="C30" s="37" t="s">
        <v>407</v>
      </c>
      <c r="D30" s="70" t="s">
        <v>408</v>
      </c>
      <c r="E30" s="41">
        <v>25100</v>
      </c>
      <c r="F30" s="42">
        <v>307650700</v>
      </c>
      <c r="G30" s="42">
        <v>1.6024808895732316</v>
      </c>
    </row>
    <row r="31" spans="1:7" s="28" customFormat="1" ht="30" x14ac:dyDescent="0.25">
      <c r="A31" s="40" t="s">
        <v>727</v>
      </c>
      <c r="B31" s="40" t="s">
        <v>728</v>
      </c>
      <c r="C31" s="37" t="s">
        <v>729</v>
      </c>
      <c r="D31" s="70" t="s">
        <v>730</v>
      </c>
      <c r="E31" s="41">
        <v>1175450</v>
      </c>
      <c r="F31" s="42">
        <v>264840639.5</v>
      </c>
      <c r="G31" s="42">
        <v>1.3794932486131304</v>
      </c>
    </row>
    <row r="32" spans="1:7" s="28" customFormat="1" ht="30" x14ac:dyDescent="0.25">
      <c r="A32" s="40" t="s">
        <v>634</v>
      </c>
      <c r="B32" s="40" t="s">
        <v>635</v>
      </c>
      <c r="C32" s="37" t="s">
        <v>797</v>
      </c>
      <c r="D32" s="70" t="s">
        <v>798</v>
      </c>
      <c r="E32" s="41">
        <v>1347625</v>
      </c>
      <c r="F32" s="42">
        <v>179597983.75</v>
      </c>
      <c r="G32" s="42">
        <v>0.93548409532388144</v>
      </c>
    </row>
    <row r="33" spans="1:7" s="28" customFormat="1" x14ac:dyDescent="0.25">
      <c r="A33" s="40" t="s">
        <v>584</v>
      </c>
      <c r="B33" s="40" t="s">
        <v>585</v>
      </c>
      <c r="C33" s="37" t="s">
        <v>122</v>
      </c>
      <c r="D33" s="70" t="s">
        <v>123</v>
      </c>
      <c r="E33" s="41">
        <v>40055</v>
      </c>
      <c r="F33" s="42">
        <v>153306507</v>
      </c>
      <c r="G33" s="42">
        <v>0.79853791236205507</v>
      </c>
    </row>
    <row r="34" spans="1:7" s="28" customFormat="1" x14ac:dyDescent="0.25">
      <c r="A34" s="40" t="s">
        <v>216</v>
      </c>
      <c r="B34" s="40" t="s">
        <v>24</v>
      </c>
      <c r="C34" s="37" t="s">
        <v>124</v>
      </c>
      <c r="D34" s="70" t="s">
        <v>125</v>
      </c>
      <c r="E34" s="41">
        <v>1328718</v>
      </c>
      <c r="F34" s="42">
        <v>471096966.89999998</v>
      </c>
      <c r="G34" s="42">
        <v>2.4538344511914429</v>
      </c>
    </row>
    <row r="35" spans="1:7" s="28" customFormat="1" x14ac:dyDescent="0.25">
      <c r="A35" s="40" t="s">
        <v>217</v>
      </c>
      <c r="B35" s="40" t="s">
        <v>25</v>
      </c>
      <c r="C35" s="37" t="s">
        <v>126</v>
      </c>
      <c r="D35" s="70" t="s">
        <v>127</v>
      </c>
      <c r="E35" s="41">
        <v>850763</v>
      </c>
      <c r="F35" s="42">
        <v>261567084.34999999</v>
      </c>
      <c r="G35" s="42">
        <v>1.3624420617676622</v>
      </c>
    </row>
    <row r="36" spans="1:7" s="28" customFormat="1" ht="30" x14ac:dyDescent="0.25">
      <c r="A36" s="40" t="s">
        <v>799</v>
      </c>
      <c r="B36" s="40" t="s">
        <v>800</v>
      </c>
      <c r="C36" s="37" t="s">
        <v>801</v>
      </c>
      <c r="D36" s="70" t="s">
        <v>802</v>
      </c>
      <c r="E36" s="41">
        <v>71575</v>
      </c>
      <c r="F36" s="42">
        <v>154709362.5</v>
      </c>
      <c r="G36" s="42">
        <v>0.80584506014225732</v>
      </c>
    </row>
    <row r="37" spans="1:7" s="28" customFormat="1" x14ac:dyDescent="0.25">
      <c r="A37" s="40" t="s">
        <v>218</v>
      </c>
      <c r="B37" s="40" t="s">
        <v>15</v>
      </c>
      <c r="C37" s="37" t="s">
        <v>803</v>
      </c>
      <c r="D37" s="70" t="s">
        <v>804</v>
      </c>
      <c r="E37" s="41">
        <v>161155</v>
      </c>
      <c r="F37" s="42">
        <v>538418855</v>
      </c>
      <c r="G37" s="42">
        <v>2.8044984969102975</v>
      </c>
    </row>
    <row r="38" spans="1:7" s="28" customFormat="1" x14ac:dyDescent="0.25">
      <c r="A38" s="40" t="s">
        <v>219</v>
      </c>
      <c r="B38" s="40" t="s">
        <v>28</v>
      </c>
      <c r="C38" s="37" t="s">
        <v>128</v>
      </c>
      <c r="D38" s="70" t="s">
        <v>129</v>
      </c>
      <c r="E38" s="41">
        <v>216645</v>
      </c>
      <c r="F38" s="42">
        <v>263548642.5</v>
      </c>
      <c r="G38" s="42">
        <v>1.3727635369567421</v>
      </c>
    </row>
    <row r="39" spans="1:7" s="28" customFormat="1" ht="30" x14ac:dyDescent="0.25">
      <c r="A39" s="40" t="s">
        <v>220</v>
      </c>
      <c r="B39" s="40" t="s">
        <v>27</v>
      </c>
      <c r="C39" s="37" t="s">
        <v>130</v>
      </c>
      <c r="D39" s="70" t="s">
        <v>131</v>
      </c>
      <c r="E39" s="41">
        <v>370630</v>
      </c>
      <c r="F39" s="42">
        <v>691039635</v>
      </c>
      <c r="G39" s="42">
        <v>3.5994646169345992</v>
      </c>
    </row>
    <row r="40" spans="1:7" s="28" customFormat="1" ht="30" x14ac:dyDescent="0.25">
      <c r="A40" s="40" t="s">
        <v>221</v>
      </c>
      <c r="B40" s="40" t="s">
        <v>13</v>
      </c>
      <c r="C40" s="37" t="s">
        <v>132</v>
      </c>
      <c r="D40" s="70" t="s">
        <v>133</v>
      </c>
      <c r="E40" s="41">
        <v>281540</v>
      </c>
      <c r="F40" s="42">
        <v>422338154</v>
      </c>
      <c r="G40" s="42">
        <v>2.1998611435717081</v>
      </c>
    </row>
    <row r="41" spans="1:7" s="28" customFormat="1" ht="30" x14ac:dyDescent="0.25">
      <c r="A41" s="40" t="s">
        <v>513</v>
      </c>
      <c r="B41" s="40" t="s">
        <v>514</v>
      </c>
      <c r="C41" s="37" t="s">
        <v>132</v>
      </c>
      <c r="D41" s="70" t="s">
        <v>133</v>
      </c>
      <c r="E41" s="41">
        <v>126425</v>
      </c>
      <c r="F41" s="42">
        <v>198171187.5</v>
      </c>
      <c r="G41" s="42">
        <v>1.0322275906824969</v>
      </c>
    </row>
    <row r="42" spans="1:7" s="28" customFormat="1" x14ac:dyDescent="0.25">
      <c r="A42" s="40" t="s">
        <v>222</v>
      </c>
      <c r="B42" s="40" t="s">
        <v>12</v>
      </c>
      <c r="C42" s="37" t="s">
        <v>134</v>
      </c>
      <c r="D42" s="70" t="s">
        <v>135</v>
      </c>
      <c r="E42" s="41">
        <v>132566</v>
      </c>
      <c r="F42" s="42">
        <v>457843194.19999999</v>
      </c>
      <c r="G42" s="42">
        <v>2.3847986340569545</v>
      </c>
    </row>
    <row r="43" spans="1:7" s="28" customFormat="1" x14ac:dyDescent="0.25">
      <c r="A43" s="40" t="s">
        <v>445</v>
      </c>
      <c r="B43" s="40" t="s">
        <v>446</v>
      </c>
      <c r="C43" s="37" t="s">
        <v>134</v>
      </c>
      <c r="D43" s="70" t="s">
        <v>135</v>
      </c>
      <c r="E43" s="41">
        <v>150360</v>
      </c>
      <c r="F43" s="42">
        <v>225991080</v>
      </c>
      <c r="G43" s="42">
        <v>1.1771349355422087</v>
      </c>
    </row>
    <row r="44" spans="1:7" s="28" customFormat="1" ht="30" x14ac:dyDescent="0.25">
      <c r="A44" s="40" t="s">
        <v>873</v>
      </c>
      <c r="B44" s="40" t="s">
        <v>874</v>
      </c>
      <c r="C44" s="37" t="s">
        <v>875</v>
      </c>
      <c r="D44" s="70" t="s">
        <v>876</v>
      </c>
      <c r="E44" s="41">
        <v>28625</v>
      </c>
      <c r="F44" s="42">
        <v>202364437.5</v>
      </c>
      <c r="G44" s="42">
        <v>1.0540692539395706</v>
      </c>
    </row>
    <row r="45" spans="1:7" s="28" customFormat="1" x14ac:dyDescent="0.25">
      <c r="A45" s="40" t="s">
        <v>636</v>
      </c>
      <c r="B45" s="40" t="s">
        <v>637</v>
      </c>
      <c r="C45" s="37" t="s">
        <v>638</v>
      </c>
      <c r="D45" s="70" t="s">
        <v>639</v>
      </c>
      <c r="E45" s="41">
        <v>2468525</v>
      </c>
      <c r="F45" s="42">
        <v>573981433</v>
      </c>
      <c r="G45" s="42">
        <v>2.9897356884036288</v>
      </c>
    </row>
    <row r="46" spans="1:7" s="28" customFormat="1" ht="30" x14ac:dyDescent="0.25">
      <c r="A46" s="40" t="s">
        <v>223</v>
      </c>
      <c r="B46" s="40" t="s">
        <v>6</v>
      </c>
      <c r="C46" s="37" t="s">
        <v>136</v>
      </c>
      <c r="D46" s="70" t="s">
        <v>137</v>
      </c>
      <c r="E46" s="41">
        <v>772670</v>
      </c>
      <c r="F46" s="42">
        <v>1487389750</v>
      </c>
      <c r="G46" s="42">
        <v>7.7474670128236554</v>
      </c>
    </row>
    <row r="47" spans="1:7" s="28" customFormat="1" ht="30" x14ac:dyDescent="0.25">
      <c r="A47" s="40" t="s">
        <v>224</v>
      </c>
      <c r="B47" s="40" t="s">
        <v>5</v>
      </c>
      <c r="C47" s="37" t="s">
        <v>136</v>
      </c>
      <c r="D47" s="70" t="s">
        <v>137</v>
      </c>
      <c r="E47" s="41">
        <v>745865</v>
      </c>
      <c r="F47" s="42">
        <v>1064349355</v>
      </c>
      <c r="G47" s="42">
        <v>5.5439480593318828</v>
      </c>
    </row>
    <row r="48" spans="1:7" s="28" customFormat="1" ht="30" x14ac:dyDescent="0.25">
      <c r="A48" s="40" t="s">
        <v>226</v>
      </c>
      <c r="B48" s="40" t="s">
        <v>4</v>
      </c>
      <c r="C48" s="37" t="s">
        <v>136</v>
      </c>
      <c r="D48" s="70" t="s">
        <v>137</v>
      </c>
      <c r="E48" s="41">
        <v>360795</v>
      </c>
      <c r="F48" s="42">
        <v>796671439.5</v>
      </c>
      <c r="G48" s="42">
        <v>4.1496761004202067</v>
      </c>
    </row>
    <row r="49" spans="1:7" s="28" customFormat="1" ht="30" x14ac:dyDescent="0.25">
      <c r="A49" s="40" t="s">
        <v>227</v>
      </c>
      <c r="B49" s="40" t="s">
        <v>8</v>
      </c>
      <c r="C49" s="37" t="s">
        <v>136</v>
      </c>
      <c r="D49" s="70" t="s">
        <v>137</v>
      </c>
      <c r="E49" s="41">
        <v>480582</v>
      </c>
      <c r="F49" s="42">
        <v>569489670</v>
      </c>
      <c r="G49" s="42">
        <v>2.9663391404094517</v>
      </c>
    </row>
    <row r="50" spans="1:7" s="28" customFormat="1" ht="30" x14ac:dyDescent="0.25">
      <c r="A50" s="40" t="s">
        <v>225</v>
      </c>
      <c r="B50" s="40" t="s">
        <v>9</v>
      </c>
      <c r="C50" s="37" t="s">
        <v>136</v>
      </c>
      <c r="D50" s="70" t="s">
        <v>137</v>
      </c>
      <c r="E50" s="41">
        <v>657965</v>
      </c>
      <c r="F50" s="42">
        <v>518904097.25</v>
      </c>
      <c r="G50" s="42">
        <v>2.7028506659155163</v>
      </c>
    </row>
    <row r="51" spans="1:7" s="28" customFormat="1" ht="30" x14ac:dyDescent="0.25">
      <c r="A51" s="40" t="s">
        <v>228</v>
      </c>
      <c r="B51" s="40" t="s">
        <v>7</v>
      </c>
      <c r="C51" s="37" t="s">
        <v>136</v>
      </c>
      <c r="D51" s="70" t="s">
        <v>137</v>
      </c>
      <c r="E51" s="41">
        <v>1391585</v>
      </c>
      <c r="F51" s="42">
        <v>273696937.80000001</v>
      </c>
      <c r="G51" s="42">
        <v>1.4256236451248558</v>
      </c>
    </row>
    <row r="52" spans="1:7" s="28" customFormat="1" x14ac:dyDescent="0.25">
      <c r="A52" s="40" t="s">
        <v>877</v>
      </c>
      <c r="B52" s="40" t="s">
        <v>878</v>
      </c>
      <c r="C52" s="37" t="s">
        <v>879</v>
      </c>
      <c r="D52" s="70" t="s">
        <v>880</v>
      </c>
      <c r="E52" s="41">
        <v>112400</v>
      </c>
      <c r="F52" s="42">
        <v>219359840</v>
      </c>
      <c r="G52" s="42">
        <v>1.1425943498254409</v>
      </c>
    </row>
    <row r="53" spans="1:7" s="28" customFormat="1" x14ac:dyDescent="0.25">
      <c r="A53" s="40" t="s">
        <v>229</v>
      </c>
      <c r="B53" s="40" t="s">
        <v>17</v>
      </c>
      <c r="C53" s="37" t="s">
        <v>140</v>
      </c>
      <c r="D53" s="70" t="s">
        <v>141</v>
      </c>
      <c r="E53" s="41">
        <v>36675</v>
      </c>
      <c r="F53" s="42">
        <v>316670287.5</v>
      </c>
      <c r="G53" s="42">
        <v>1.649461821521651</v>
      </c>
    </row>
    <row r="54" spans="1:7" s="28" customFormat="1" x14ac:dyDescent="0.25">
      <c r="A54" s="40" t="s">
        <v>977</v>
      </c>
      <c r="B54" s="40" t="s">
        <v>992</v>
      </c>
      <c r="C54" s="37" t="s">
        <v>140</v>
      </c>
      <c r="D54" s="70" t="s">
        <v>141</v>
      </c>
      <c r="E54" s="41">
        <v>370000</v>
      </c>
      <c r="F54" s="42">
        <v>226329000</v>
      </c>
      <c r="G54" s="42">
        <v>1.1788950821702013</v>
      </c>
    </row>
    <row r="55" spans="1:7" s="28" customFormat="1" x14ac:dyDescent="0.25">
      <c r="A55" s="40" t="s">
        <v>383</v>
      </c>
      <c r="B55" s="40" t="s">
        <v>381</v>
      </c>
      <c r="C55" s="37" t="s">
        <v>140</v>
      </c>
      <c r="D55" s="70" t="s">
        <v>141</v>
      </c>
      <c r="E55" s="41">
        <v>479467</v>
      </c>
      <c r="F55" s="42">
        <v>195334855.80000001</v>
      </c>
      <c r="G55" s="42">
        <v>1.0174537990228625</v>
      </c>
    </row>
    <row r="56" spans="1:7" s="28" customFormat="1" x14ac:dyDescent="0.25">
      <c r="A56" s="40" t="s">
        <v>881</v>
      </c>
      <c r="B56" s="40" t="s">
        <v>882</v>
      </c>
      <c r="C56" s="37" t="s">
        <v>142</v>
      </c>
      <c r="D56" s="70" t="s">
        <v>143</v>
      </c>
      <c r="E56" s="41">
        <v>557250</v>
      </c>
      <c r="F56" s="42">
        <v>414426825</v>
      </c>
      <c r="G56" s="42">
        <v>2.1586528721989255</v>
      </c>
    </row>
    <row r="57" spans="1:7" s="28" customFormat="1" x14ac:dyDescent="0.25">
      <c r="A57" s="40" t="s">
        <v>805</v>
      </c>
      <c r="B57" s="40" t="s">
        <v>806</v>
      </c>
      <c r="C57" s="37" t="s">
        <v>144</v>
      </c>
      <c r="D57" s="70" t="s">
        <v>145</v>
      </c>
      <c r="E57" s="41">
        <v>75550</v>
      </c>
      <c r="F57" s="42">
        <v>125752975</v>
      </c>
      <c r="G57" s="42">
        <v>0.65501797735054845</v>
      </c>
    </row>
    <row r="58" spans="1:7" s="28" customFormat="1" x14ac:dyDescent="0.25">
      <c r="A58" s="40" t="s">
        <v>230</v>
      </c>
      <c r="B58" s="40" t="s">
        <v>23</v>
      </c>
      <c r="C58" s="37" t="s">
        <v>146</v>
      </c>
      <c r="D58" s="70" t="s">
        <v>147</v>
      </c>
      <c r="E58" s="41">
        <v>38725</v>
      </c>
      <c r="F58" s="42">
        <v>270184325</v>
      </c>
      <c r="G58" s="42">
        <v>1.4073272626220035</v>
      </c>
    </row>
    <row r="59" spans="1:7" s="28" customFormat="1" x14ac:dyDescent="0.25">
      <c r="A59" s="40"/>
      <c r="B59" s="40"/>
      <c r="C59" s="37"/>
      <c r="D59" s="70"/>
      <c r="E59" s="41"/>
      <c r="F59" s="42"/>
      <c r="G59" s="42"/>
    </row>
    <row r="60" spans="1:7" s="28" customFormat="1" x14ac:dyDescent="0.25">
      <c r="A60" s="38" t="s">
        <v>148</v>
      </c>
      <c r="B60" s="40"/>
      <c r="C60" s="37"/>
      <c r="D60" s="70"/>
      <c r="E60" s="41"/>
      <c r="F60" s="42"/>
      <c r="G60" s="42"/>
    </row>
    <row r="61" spans="1:7" s="28" customFormat="1" x14ac:dyDescent="0.25">
      <c r="A61" s="40" t="s">
        <v>149</v>
      </c>
      <c r="B61" s="40"/>
      <c r="C61" s="37"/>
      <c r="D61" s="70"/>
      <c r="E61" s="41"/>
      <c r="F61" s="42"/>
      <c r="G61" s="42"/>
    </row>
    <row r="62" spans="1:7" s="28" customFormat="1" ht="30" x14ac:dyDescent="0.25">
      <c r="A62" s="88" t="s">
        <v>231</v>
      </c>
      <c r="B62" s="40" t="s">
        <v>447</v>
      </c>
      <c r="C62" s="37" t="s">
        <v>150</v>
      </c>
      <c r="D62" s="70" t="s">
        <v>151</v>
      </c>
      <c r="E62" s="41">
        <v>368067.42800000001</v>
      </c>
      <c r="F62" s="42">
        <v>499684070.67000002</v>
      </c>
      <c r="G62" s="42">
        <v>2.6027380209856021</v>
      </c>
    </row>
    <row r="63" spans="1:7" s="28" customFormat="1" x14ac:dyDescent="0.25">
      <c r="A63" s="88"/>
      <c r="B63" s="40"/>
      <c r="C63" s="37"/>
      <c r="D63" s="70"/>
      <c r="E63" s="41"/>
      <c r="F63" s="42"/>
      <c r="G63" s="42"/>
    </row>
    <row r="64" spans="1:7" s="28" customFormat="1" x14ac:dyDescent="0.25">
      <c r="A64" s="38" t="s">
        <v>291</v>
      </c>
      <c r="B64" s="40"/>
      <c r="C64" s="37"/>
      <c r="D64" s="70"/>
      <c r="E64" s="41"/>
      <c r="F64" s="42"/>
      <c r="G64" s="42"/>
    </row>
    <row r="65" spans="1:7" s="28" customFormat="1" x14ac:dyDescent="0.25">
      <c r="A65" s="40" t="s">
        <v>663</v>
      </c>
      <c r="B65" s="40"/>
      <c r="C65" s="37"/>
      <c r="D65" s="70"/>
      <c r="E65" s="41"/>
      <c r="F65" s="42">
        <v>0.5</v>
      </c>
      <c r="G65" s="42" t="s">
        <v>763</v>
      </c>
    </row>
    <row r="66" spans="1:7" s="28" customFormat="1" x14ac:dyDescent="0.25">
      <c r="A66" s="40" t="s">
        <v>664</v>
      </c>
      <c r="B66" s="40"/>
      <c r="C66" s="37"/>
      <c r="D66" s="70"/>
      <c r="E66" s="41"/>
      <c r="F66" s="42">
        <v>-55707034.919999994</v>
      </c>
      <c r="G66" s="42">
        <v>-0.29016497629567084</v>
      </c>
    </row>
    <row r="67" spans="1:7" s="28" customFormat="1" x14ac:dyDescent="0.25">
      <c r="A67" s="31" t="s">
        <v>152</v>
      </c>
      <c r="B67" s="31"/>
      <c r="C67" s="31"/>
      <c r="D67" s="69"/>
      <c r="E67" s="36">
        <f>SUM(E8:E66)</f>
        <v>23074981.427999999</v>
      </c>
      <c r="F67" s="36">
        <f>SUM(F8:F66)</f>
        <v>19198400555.149998</v>
      </c>
      <c r="G67" s="36">
        <f>SUM(G8:G66)</f>
        <v>100</v>
      </c>
    </row>
    <row r="68" spans="1:7" s="28" customFormat="1" x14ac:dyDescent="0.25">
      <c r="A68" s="48"/>
      <c r="B68" s="48"/>
      <c r="C68" s="55"/>
      <c r="D68" s="54"/>
      <c r="E68" s="32"/>
      <c r="F68" s="35"/>
      <c r="G68" s="32"/>
    </row>
    <row r="69" spans="1:7" s="28" customFormat="1" x14ac:dyDescent="0.25">
      <c r="A69" s="50" t="s">
        <v>63</v>
      </c>
      <c r="B69" s="50"/>
      <c r="C69" s="50"/>
      <c r="D69" s="50"/>
      <c r="E69" s="51"/>
      <c r="F69" s="47"/>
      <c r="G69" s="81"/>
    </row>
    <row r="70" spans="1:7" s="28" customFormat="1" x14ac:dyDescent="0.25">
      <c r="A70" s="70" t="s">
        <v>179</v>
      </c>
      <c r="B70" s="70"/>
      <c r="C70" s="70"/>
      <c r="D70" s="70"/>
      <c r="E70" s="47"/>
      <c r="F70" s="42">
        <v>0</v>
      </c>
      <c r="G70" s="42">
        <v>0</v>
      </c>
    </row>
    <row r="71" spans="1:7" s="28" customFormat="1" x14ac:dyDescent="0.25">
      <c r="A71" s="54" t="s">
        <v>180</v>
      </c>
      <c r="B71" s="54"/>
      <c r="C71" s="54"/>
      <c r="D71" s="54"/>
      <c r="E71" s="82"/>
      <c r="F71" s="42">
        <v>0</v>
      </c>
      <c r="G71" s="42">
        <v>0</v>
      </c>
    </row>
    <row r="72" spans="1:7" s="28" customFormat="1" x14ac:dyDescent="0.25">
      <c r="A72" s="54" t="s">
        <v>64</v>
      </c>
      <c r="B72" s="54"/>
      <c r="C72" s="54"/>
      <c r="D72" s="54"/>
      <c r="E72" s="82"/>
      <c r="F72" s="42">
        <v>0</v>
      </c>
      <c r="G72" s="42">
        <v>0</v>
      </c>
    </row>
    <row r="73" spans="1:7" s="28" customFormat="1" x14ac:dyDescent="0.25">
      <c r="A73" s="54" t="s">
        <v>181</v>
      </c>
      <c r="B73" s="54"/>
      <c r="C73" s="54"/>
      <c r="D73" s="54"/>
      <c r="E73" s="82"/>
      <c r="F73" s="42">
        <v>0</v>
      </c>
      <c r="G73" s="42">
        <v>0</v>
      </c>
    </row>
    <row r="74" spans="1:7" s="28" customFormat="1" x14ac:dyDescent="0.25">
      <c r="A74" s="54" t="s">
        <v>182</v>
      </c>
      <c r="B74" s="54"/>
      <c r="C74" s="54"/>
      <c r="D74" s="54"/>
      <c r="E74" s="82"/>
      <c r="F74" s="42">
        <v>0</v>
      </c>
      <c r="G74" s="42">
        <v>0</v>
      </c>
    </row>
    <row r="75" spans="1:7" s="28" customFormat="1" x14ac:dyDescent="0.25">
      <c r="A75" s="54" t="s">
        <v>183</v>
      </c>
      <c r="B75" s="54"/>
      <c r="C75" s="54"/>
      <c r="D75" s="54"/>
      <c r="E75" s="82"/>
      <c r="F75" s="42">
        <v>0</v>
      </c>
      <c r="G75" s="42">
        <v>0</v>
      </c>
    </row>
    <row r="76" spans="1:7" s="28" customFormat="1" x14ac:dyDescent="0.25">
      <c r="A76" s="54" t="s">
        <v>184</v>
      </c>
      <c r="B76" s="54"/>
      <c r="C76" s="54"/>
      <c r="D76" s="54"/>
      <c r="E76" s="82"/>
      <c r="F76" s="42">
        <v>0</v>
      </c>
      <c r="G76" s="42">
        <v>0</v>
      </c>
    </row>
    <row r="77" spans="1:7" s="28" customFormat="1" x14ac:dyDescent="0.25">
      <c r="A77" s="54" t="s">
        <v>185</v>
      </c>
      <c r="B77" s="54"/>
      <c r="C77" s="54"/>
      <c r="D77" s="54"/>
      <c r="E77" s="82"/>
      <c r="F77" s="42">
        <v>0</v>
      </c>
      <c r="G77" s="42">
        <v>0</v>
      </c>
    </row>
    <row r="78" spans="1:7" s="28" customFormat="1" x14ac:dyDescent="0.25">
      <c r="A78" s="54" t="s">
        <v>186</v>
      </c>
      <c r="B78" s="54"/>
      <c r="C78" s="54"/>
      <c r="D78" s="54"/>
      <c r="E78" s="82"/>
      <c r="F78" s="42">
        <v>0</v>
      </c>
      <c r="G78" s="42">
        <v>0</v>
      </c>
    </row>
    <row r="79" spans="1:7" s="28" customFormat="1" x14ac:dyDescent="0.25">
      <c r="A79" s="54" t="s">
        <v>187</v>
      </c>
      <c r="B79" s="54"/>
      <c r="C79" s="54"/>
      <c r="D79" s="54"/>
      <c r="E79" s="82"/>
      <c r="F79" s="42">
        <v>0</v>
      </c>
      <c r="G79" s="42">
        <v>0</v>
      </c>
    </row>
    <row r="80" spans="1:7" s="28" customFormat="1" x14ac:dyDescent="0.25">
      <c r="A80" s="54" t="s">
        <v>188</v>
      </c>
      <c r="B80" s="54"/>
      <c r="C80" s="54"/>
      <c r="D80" s="54"/>
      <c r="E80" s="82"/>
      <c r="F80" s="42">
        <v>0</v>
      </c>
      <c r="G80" s="42">
        <v>0</v>
      </c>
    </row>
    <row r="81" spans="1:7" s="28" customFormat="1" x14ac:dyDescent="0.25">
      <c r="A81" s="54" t="s">
        <v>189</v>
      </c>
      <c r="B81" s="54"/>
      <c r="C81" s="54"/>
      <c r="D81" s="54"/>
      <c r="E81" s="82"/>
      <c r="F81" s="42">
        <v>0</v>
      </c>
      <c r="G81" s="42">
        <v>0</v>
      </c>
    </row>
    <row r="82" spans="1:7" s="28" customFormat="1" x14ac:dyDescent="0.25">
      <c r="A82" s="54" t="s">
        <v>190</v>
      </c>
      <c r="B82" s="54"/>
      <c r="C82" s="54"/>
      <c r="D82" s="54"/>
      <c r="E82" s="82"/>
      <c r="F82" s="42">
        <v>0</v>
      </c>
      <c r="G82" s="42">
        <v>0</v>
      </c>
    </row>
    <row r="83" spans="1:7" s="28" customFormat="1" x14ac:dyDescent="0.25">
      <c r="A83" s="103" t="s">
        <v>640</v>
      </c>
      <c r="B83" s="54"/>
      <c r="C83" s="54"/>
      <c r="D83" s="54"/>
      <c r="E83" s="82"/>
      <c r="F83" s="42">
        <v>0</v>
      </c>
      <c r="G83" s="42">
        <v>0</v>
      </c>
    </row>
    <row r="84" spans="1:7" s="28" customFormat="1" x14ac:dyDescent="0.25">
      <c r="A84" s="104" t="s">
        <v>641</v>
      </c>
      <c r="B84" s="54"/>
      <c r="C84" s="54"/>
      <c r="D84" s="54"/>
      <c r="E84" s="82"/>
      <c r="F84" s="42"/>
      <c r="G84" s="42"/>
    </row>
    <row r="85" spans="1:7" s="28" customFormat="1" x14ac:dyDescent="0.25">
      <c r="A85" s="52" t="s">
        <v>30</v>
      </c>
      <c r="B85" s="52"/>
      <c r="C85" s="52"/>
      <c r="D85" s="52"/>
      <c r="E85" s="82"/>
      <c r="F85" s="36">
        <f>SUM(F70:F84)</f>
        <v>0</v>
      </c>
      <c r="G85" s="36">
        <f>SUM(G70:G84)</f>
        <v>0</v>
      </c>
    </row>
    <row r="86" spans="1:7" s="28" customFormat="1" x14ac:dyDescent="0.25">
      <c r="A86" s="52"/>
      <c r="B86" s="52"/>
      <c r="C86" s="52"/>
      <c r="D86" s="52"/>
      <c r="E86" s="82"/>
      <c r="F86" s="42"/>
      <c r="G86" s="36"/>
    </row>
    <row r="87" spans="1:7" s="28" customFormat="1" x14ac:dyDescent="0.25">
      <c r="A87" s="54" t="s">
        <v>191</v>
      </c>
      <c r="B87" s="54"/>
      <c r="C87" s="54"/>
      <c r="D87" s="54"/>
      <c r="E87" s="82"/>
      <c r="F87" s="42">
        <v>0</v>
      </c>
      <c r="G87" s="42">
        <v>0</v>
      </c>
    </row>
    <row r="88" spans="1:7" s="28" customFormat="1" x14ac:dyDescent="0.25">
      <c r="A88" s="54" t="s">
        <v>33</v>
      </c>
      <c r="B88" s="54"/>
      <c r="C88" s="54"/>
      <c r="D88" s="54"/>
      <c r="E88" s="82"/>
      <c r="F88" s="42">
        <v>18754423518.900002</v>
      </c>
      <c r="G88" s="42">
        <v>97.687426955310087</v>
      </c>
    </row>
    <row r="89" spans="1:7" s="28" customFormat="1" x14ac:dyDescent="0.25">
      <c r="A89" s="54" t="s">
        <v>192</v>
      </c>
      <c r="B89" s="54"/>
      <c r="C89" s="54"/>
      <c r="D89" s="54"/>
      <c r="E89" s="82"/>
      <c r="F89" s="42">
        <v>0</v>
      </c>
      <c r="G89" s="42">
        <v>0</v>
      </c>
    </row>
    <row r="90" spans="1:7" s="28" customFormat="1" x14ac:dyDescent="0.25">
      <c r="A90" s="54" t="s">
        <v>193</v>
      </c>
      <c r="B90" s="54"/>
      <c r="C90" s="54"/>
      <c r="D90" s="54"/>
      <c r="E90" s="82"/>
      <c r="F90" s="42">
        <v>499684070.67000002</v>
      </c>
      <c r="G90" s="42">
        <v>2.6027380209856021</v>
      </c>
    </row>
    <row r="91" spans="1:7" s="28" customFormat="1" x14ac:dyDescent="0.25">
      <c r="A91" s="54" t="s">
        <v>194</v>
      </c>
      <c r="B91" s="54"/>
      <c r="C91" s="54"/>
      <c r="D91" s="54"/>
      <c r="E91" s="82"/>
      <c r="F91" s="42">
        <v>-55707034.420000002</v>
      </c>
      <c r="G91" s="42">
        <v>-0.29016497629567634</v>
      </c>
    </row>
    <row r="92" spans="1:7" s="28" customFormat="1" x14ac:dyDescent="0.25">
      <c r="A92" s="54" t="s">
        <v>195</v>
      </c>
      <c r="B92" s="54"/>
      <c r="C92" s="54"/>
      <c r="D92" s="54"/>
      <c r="E92" s="82"/>
      <c r="F92" s="42">
        <v>0</v>
      </c>
      <c r="G92" s="42">
        <v>0</v>
      </c>
    </row>
    <row r="93" spans="1:7" s="28" customFormat="1" x14ac:dyDescent="0.25">
      <c r="A93" s="54" t="s">
        <v>196</v>
      </c>
      <c r="B93" s="54"/>
      <c r="C93" s="54"/>
      <c r="D93" s="54"/>
      <c r="E93" s="82"/>
      <c r="F93" s="42">
        <v>0</v>
      </c>
      <c r="G93" s="42">
        <v>0</v>
      </c>
    </row>
    <row r="94" spans="1:7" s="28" customFormat="1" x14ac:dyDescent="0.25">
      <c r="A94" s="52" t="s">
        <v>31</v>
      </c>
      <c r="B94" s="54"/>
      <c r="C94" s="54"/>
      <c r="D94" s="54"/>
      <c r="E94" s="82"/>
      <c r="F94" s="56">
        <f>SUM(F85:F93)</f>
        <v>19198400555.150002</v>
      </c>
      <c r="G94" s="56">
        <f>SUM(G85:G93)</f>
        <v>100.00000000000001</v>
      </c>
    </row>
    <row r="95" spans="1:7" s="28" customFormat="1" x14ac:dyDescent="0.25">
      <c r="A95" s="48"/>
      <c r="B95" s="48"/>
      <c r="C95" s="55"/>
      <c r="D95" s="54"/>
      <c r="E95" s="32"/>
      <c r="F95" s="35"/>
      <c r="G95" s="32"/>
    </row>
    <row r="96" spans="1:7" x14ac:dyDescent="0.25">
      <c r="A96" s="44" t="s">
        <v>153</v>
      </c>
      <c r="B96" s="109">
        <v>1270287186.2632</v>
      </c>
      <c r="C96" s="109"/>
      <c r="D96" s="109"/>
      <c r="E96" s="109"/>
      <c r="F96" s="109"/>
      <c r="G96" s="109"/>
    </row>
    <row r="97" spans="1:7" x14ac:dyDescent="0.25">
      <c r="A97" s="44" t="s">
        <v>154</v>
      </c>
      <c r="B97" s="109">
        <v>15.1134</v>
      </c>
      <c r="C97" s="109"/>
      <c r="D97" s="109"/>
      <c r="E97" s="109"/>
      <c r="F97" s="109"/>
      <c r="G97" s="109"/>
    </row>
    <row r="98" spans="1:7" x14ac:dyDescent="0.25">
      <c r="A98" s="57"/>
      <c r="B98" s="57"/>
      <c r="C98" s="57"/>
      <c r="D98" s="83"/>
      <c r="E98" s="58"/>
      <c r="F98" s="59"/>
      <c r="G98" s="60"/>
    </row>
    <row r="99" spans="1:7" x14ac:dyDescent="0.25">
      <c r="A99" s="83" t="s">
        <v>796</v>
      </c>
      <c r="B99" s="57"/>
      <c r="C99" s="57"/>
      <c r="D99" s="83"/>
      <c r="E99" s="58"/>
      <c r="F99" s="59"/>
      <c r="G99" s="60"/>
    </row>
    <row r="100" spans="1:7" x14ac:dyDescent="0.25">
      <c r="A100" s="57"/>
      <c r="B100" s="57"/>
      <c r="C100" s="57"/>
      <c r="D100" s="83"/>
      <c r="E100" s="58"/>
      <c r="F100" s="59"/>
      <c r="G100" s="60"/>
    </row>
    <row r="101" spans="1:7" x14ac:dyDescent="0.25">
      <c r="A101" s="61" t="s">
        <v>155</v>
      </c>
      <c r="C101" s="62"/>
    </row>
    <row r="102" spans="1:7" x14ac:dyDescent="0.25">
      <c r="A102" s="105" t="s">
        <v>643</v>
      </c>
      <c r="C102" s="62"/>
      <c r="F102" s="25" t="s">
        <v>34</v>
      </c>
    </row>
    <row r="103" spans="1:7" x14ac:dyDescent="0.25">
      <c r="A103" s="65"/>
      <c r="C103" s="62"/>
      <c r="F103" s="25"/>
    </row>
    <row r="104" spans="1:7" x14ac:dyDescent="0.25">
      <c r="A104" s="106" t="s">
        <v>642</v>
      </c>
      <c r="C104" s="62"/>
      <c r="F104" s="25" t="s">
        <v>34</v>
      </c>
    </row>
    <row r="105" spans="1:7" x14ac:dyDescent="0.25">
      <c r="A105" s="61"/>
      <c r="C105" s="62"/>
      <c r="F105" s="25"/>
    </row>
    <row r="106" spans="1:7" x14ac:dyDescent="0.25">
      <c r="A106" s="62" t="s">
        <v>156</v>
      </c>
      <c r="C106" s="62"/>
      <c r="F106" s="64">
        <v>14.6364</v>
      </c>
    </row>
    <row r="107" spans="1:7" x14ac:dyDescent="0.25">
      <c r="A107" s="62" t="s">
        <v>157</v>
      </c>
      <c r="C107" s="62"/>
      <c r="F107" s="64">
        <v>15.1134</v>
      </c>
    </row>
    <row r="108" spans="1:7" x14ac:dyDescent="0.25">
      <c r="C108" s="62"/>
      <c r="F108" s="64"/>
    </row>
    <row r="109" spans="1:7" x14ac:dyDescent="0.25">
      <c r="A109" s="62" t="s">
        <v>158</v>
      </c>
      <c r="C109" s="62"/>
      <c r="F109" s="25" t="s">
        <v>34</v>
      </c>
    </row>
    <row r="110" spans="1:7" x14ac:dyDescent="0.25">
      <c r="C110" s="62"/>
      <c r="F110" s="25"/>
    </row>
    <row r="111" spans="1:7" x14ac:dyDescent="0.25">
      <c r="A111" s="62" t="s">
        <v>159</v>
      </c>
      <c r="C111" s="62"/>
      <c r="F111" s="25" t="s">
        <v>34</v>
      </c>
    </row>
    <row r="112" spans="1:7" x14ac:dyDescent="0.25">
      <c r="C112" s="62"/>
      <c r="F112" s="25"/>
    </row>
    <row r="113" spans="3:6" x14ac:dyDescent="0.25">
      <c r="C113" s="62"/>
      <c r="F113" s="25"/>
    </row>
    <row r="114" spans="3:6" x14ac:dyDescent="0.25">
      <c r="C114" s="62"/>
    </row>
    <row r="115" spans="3:6" x14ac:dyDescent="0.25">
      <c r="C115" s="62"/>
    </row>
  </sheetData>
  <mergeCells count="3">
    <mergeCell ref="B96:G96"/>
    <mergeCell ref="B97:G97"/>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55"/>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983</v>
      </c>
      <c r="B1" s="1"/>
      <c r="C1" s="1"/>
      <c r="D1" s="1"/>
      <c r="E1" s="77"/>
      <c r="F1" s="78"/>
      <c r="G1" s="78"/>
      <c r="H1" s="79"/>
    </row>
    <row r="2" spans="1:8" s="28" customFormat="1" x14ac:dyDescent="0.25">
      <c r="A2" s="1" t="s">
        <v>985</v>
      </c>
      <c r="B2" s="1"/>
      <c r="C2" s="1"/>
      <c r="D2" s="1"/>
      <c r="E2" s="78"/>
      <c r="F2" s="78"/>
      <c r="G2" s="78"/>
      <c r="H2" s="79"/>
    </row>
    <row r="3" spans="1:8" s="28" customFormat="1" x14ac:dyDescent="0.25">
      <c r="A3" s="1" t="s">
        <v>1025</v>
      </c>
      <c r="B3" s="1"/>
      <c r="C3" s="1"/>
      <c r="D3" s="1"/>
      <c r="E3" s="77"/>
      <c r="F3" s="77"/>
      <c r="G3" s="78"/>
      <c r="H3" s="79"/>
    </row>
    <row r="4" spans="1:8" s="30" customFormat="1" x14ac:dyDescent="0.25">
      <c r="A4" s="111"/>
      <c r="B4" s="111"/>
      <c r="C4" s="111"/>
      <c r="D4" s="111"/>
      <c r="E4" s="111"/>
      <c r="F4" s="111"/>
      <c r="G4" s="111"/>
      <c r="H4" s="111"/>
    </row>
    <row r="5" spans="1:8" s="28" customFormat="1" ht="30" x14ac:dyDescent="0.25">
      <c r="A5" s="31" t="s">
        <v>97</v>
      </c>
      <c r="B5" s="31" t="s">
        <v>98</v>
      </c>
      <c r="C5" s="31" t="s">
        <v>99</v>
      </c>
      <c r="D5" s="31" t="s">
        <v>100</v>
      </c>
      <c r="E5" s="32" t="s">
        <v>0</v>
      </c>
      <c r="F5" s="32" t="s">
        <v>101</v>
      </c>
      <c r="G5" s="32" t="s">
        <v>1</v>
      </c>
      <c r="H5" s="31" t="s">
        <v>35</v>
      </c>
    </row>
    <row r="6" spans="1:8" s="28" customFormat="1" x14ac:dyDescent="0.25">
      <c r="A6" s="75" t="s">
        <v>160</v>
      </c>
      <c r="B6" s="75"/>
      <c r="C6" s="75"/>
      <c r="D6" s="75"/>
      <c r="E6" s="80"/>
      <c r="F6" s="47"/>
      <c r="G6" s="81"/>
      <c r="H6" s="70"/>
    </row>
    <row r="7" spans="1:8" s="28" customFormat="1" x14ac:dyDescent="0.25">
      <c r="A7" s="69" t="s">
        <v>161</v>
      </c>
      <c r="B7" s="69"/>
      <c r="C7" s="69"/>
      <c r="D7" s="69"/>
      <c r="E7" s="81"/>
      <c r="F7" s="47"/>
      <c r="G7" s="81"/>
      <c r="H7" s="70"/>
    </row>
    <row r="8" spans="1:8" s="28" customFormat="1" ht="40.5" customHeight="1" x14ac:dyDescent="0.25">
      <c r="A8" s="70" t="s">
        <v>588</v>
      </c>
      <c r="B8" s="70" t="s">
        <v>589</v>
      </c>
      <c r="C8" s="70" t="s">
        <v>162</v>
      </c>
      <c r="D8" s="70" t="s">
        <v>163</v>
      </c>
      <c r="E8" s="42">
        <v>1500</v>
      </c>
      <c r="F8" s="42">
        <v>157113116.25</v>
      </c>
      <c r="G8" s="42">
        <v>1.6445827746674679</v>
      </c>
      <c r="H8" s="37" t="s">
        <v>164</v>
      </c>
    </row>
    <row r="9" spans="1:8" s="28" customFormat="1" ht="36.75" customHeight="1" x14ac:dyDescent="0.25">
      <c r="A9" s="70" t="s">
        <v>586</v>
      </c>
      <c r="B9" s="70" t="s">
        <v>587</v>
      </c>
      <c r="C9" s="70" t="s">
        <v>162</v>
      </c>
      <c r="D9" s="70" t="s">
        <v>163</v>
      </c>
      <c r="E9" s="42">
        <v>50</v>
      </c>
      <c r="F9" s="42">
        <v>52553920</v>
      </c>
      <c r="G9" s="42">
        <v>0.55010856913896988</v>
      </c>
      <c r="H9" s="37" t="s">
        <v>164</v>
      </c>
    </row>
    <row r="10" spans="1:8" s="28" customFormat="1" ht="45" x14ac:dyDescent="0.25">
      <c r="A10" s="70" t="s">
        <v>409</v>
      </c>
      <c r="B10" s="70" t="s">
        <v>410</v>
      </c>
      <c r="C10" s="70" t="s">
        <v>162</v>
      </c>
      <c r="D10" s="70" t="s">
        <v>163</v>
      </c>
      <c r="E10" s="42">
        <v>3</v>
      </c>
      <c r="F10" s="42">
        <v>3161778.31</v>
      </c>
      <c r="G10" s="42">
        <v>3.3095939219162533E-2</v>
      </c>
      <c r="H10" s="37" t="s">
        <v>164</v>
      </c>
    </row>
    <row r="11" spans="1:8" s="28" customFormat="1" ht="45" x14ac:dyDescent="0.25">
      <c r="A11" s="70" t="s">
        <v>232</v>
      </c>
      <c r="B11" s="70" t="s">
        <v>43</v>
      </c>
      <c r="C11" s="70" t="s">
        <v>162</v>
      </c>
      <c r="D11" s="70" t="s">
        <v>163</v>
      </c>
      <c r="E11" s="42">
        <v>2</v>
      </c>
      <c r="F11" s="42">
        <v>2090652.18</v>
      </c>
      <c r="G11" s="42">
        <v>2.1883918065618475E-2</v>
      </c>
      <c r="H11" s="37" t="s">
        <v>164</v>
      </c>
    </row>
    <row r="12" spans="1:8" s="28" customFormat="1" ht="45" x14ac:dyDescent="0.25">
      <c r="A12" s="70" t="s">
        <v>233</v>
      </c>
      <c r="B12" s="70" t="s">
        <v>50</v>
      </c>
      <c r="C12" s="70" t="s">
        <v>162</v>
      </c>
      <c r="D12" s="70" t="s">
        <v>163</v>
      </c>
      <c r="E12" s="42">
        <v>20</v>
      </c>
      <c r="F12" s="42">
        <v>2049515.1</v>
      </c>
      <c r="G12" s="42">
        <v>2.1453315358582439E-2</v>
      </c>
      <c r="H12" s="37" t="s">
        <v>164</v>
      </c>
    </row>
    <row r="13" spans="1:8" s="28" customFormat="1" ht="45" x14ac:dyDescent="0.25">
      <c r="A13" s="70" t="s">
        <v>338</v>
      </c>
      <c r="B13" s="70" t="s">
        <v>339</v>
      </c>
      <c r="C13" s="70" t="s">
        <v>162</v>
      </c>
      <c r="D13" s="70" t="s">
        <v>163</v>
      </c>
      <c r="E13" s="42">
        <v>2</v>
      </c>
      <c r="F13" s="42">
        <v>2040492.05</v>
      </c>
      <c r="G13" s="42">
        <v>2.1358866512049785E-2</v>
      </c>
      <c r="H13" s="37" t="s">
        <v>164</v>
      </c>
    </row>
    <row r="14" spans="1:8" s="28" customFormat="1" x14ac:dyDescent="0.25">
      <c r="A14" s="70" t="s">
        <v>963</v>
      </c>
      <c r="B14" s="70" t="s">
        <v>964</v>
      </c>
      <c r="C14" s="70" t="s">
        <v>965</v>
      </c>
      <c r="D14" s="70" t="s">
        <v>966</v>
      </c>
      <c r="E14" s="42">
        <v>500</v>
      </c>
      <c r="F14" s="42">
        <v>51219650.600000001</v>
      </c>
      <c r="G14" s="42">
        <v>0.53614209374607991</v>
      </c>
      <c r="H14" s="37" t="s">
        <v>303</v>
      </c>
    </row>
    <row r="15" spans="1:8" s="28" customFormat="1" x14ac:dyDescent="0.25">
      <c r="A15" s="70" t="s">
        <v>1001</v>
      </c>
      <c r="B15" s="70" t="s">
        <v>1002</v>
      </c>
      <c r="C15" s="70" t="s">
        <v>1003</v>
      </c>
      <c r="D15" s="70" t="s">
        <v>1004</v>
      </c>
      <c r="E15" s="42">
        <v>1000</v>
      </c>
      <c r="F15" s="42">
        <v>101896533.90000001</v>
      </c>
      <c r="G15" s="42">
        <v>1.0666027665291102</v>
      </c>
      <c r="H15" s="37" t="s">
        <v>303</v>
      </c>
    </row>
    <row r="16" spans="1:8" s="28" customFormat="1" x14ac:dyDescent="0.25">
      <c r="A16" s="70" t="s">
        <v>334</v>
      </c>
      <c r="B16" s="70" t="s">
        <v>335</v>
      </c>
      <c r="C16" s="70" t="s">
        <v>336</v>
      </c>
      <c r="D16" s="70" t="s">
        <v>337</v>
      </c>
      <c r="E16" s="42">
        <v>100</v>
      </c>
      <c r="F16" s="42">
        <v>10404679</v>
      </c>
      <c r="G16" s="42">
        <v>0.10891105890940748</v>
      </c>
      <c r="H16" s="37" t="s">
        <v>164</v>
      </c>
    </row>
    <row r="17" spans="1:8" s="28" customFormat="1" x14ac:dyDescent="0.25">
      <c r="A17" s="70" t="s">
        <v>344</v>
      </c>
      <c r="B17" s="70" t="s">
        <v>345</v>
      </c>
      <c r="C17" s="70" t="s">
        <v>336</v>
      </c>
      <c r="D17" s="70" t="s">
        <v>337</v>
      </c>
      <c r="E17" s="42">
        <v>100</v>
      </c>
      <c r="F17" s="42">
        <v>10325475.140000001</v>
      </c>
      <c r="G17" s="42">
        <v>0.10808199188462832</v>
      </c>
      <c r="H17" s="37" t="s">
        <v>164</v>
      </c>
    </row>
    <row r="18" spans="1:8" s="28" customFormat="1" x14ac:dyDescent="0.25">
      <c r="A18" s="70" t="s">
        <v>807</v>
      </c>
      <c r="B18" s="70" t="s">
        <v>808</v>
      </c>
      <c r="C18" s="70" t="s">
        <v>124</v>
      </c>
      <c r="D18" s="70" t="s">
        <v>125</v>
      </c>
      <c r="E18" s="42">
        <v>50</v>
      </c>
      <c r="F18" s="42">
        <v>52376874.350000001</v>
      </c>
      <c r="G18" s="42">
        <v>0.54825534241118679</v>
      </c>
      <c r="H18" s="37" t="s">
        <v>164</v>
      </c>
    </row>
    <row r="19" spans="1:8" s="28" customFormat="1" ht="30" x14ac:dyDescent="0.25">
      <c r="A19" s="70" t="s">
        <v>809</v>
      </c>
      <c r="B19" s="70" t="s">
        <v>810</v>
      </c>
      <c r="C19" s="70" t="s">
        <v>124</v>
      </c>
      <c r="D19" s="70" t="s">
        <v>125</v>
      </c>
      <c r="E19" s="42">
        <v>500</v>
      </c>
      <c r="F19" s="42">
        <v>50891564.600000001</v>
      </c>
      <c r="G19" s="42">
        <v>0.53270785097190565</v>
      </c>
      <c r="H19" s="37" t="s">
        <v>303</v>
      </c>
    </row>
    <row r="20" spans="1:8" s="28" customFormat="1" ht="30" x14ac:dyDescent="0.25">
      <c r="A20" s="70" t="s">
        <v>967</v>
      </c>
      <c r="B20" s="70" t="s">
        <v>968</v>
      </c>
      <c r="C20" s="70" t="s">
        <v>124</v>
      </c>
      <c r="D20" s="70" t="s">
        <v>125</v>
      </c>
      <c r="E20" s="42">
        <v>500</v>
      </c>
      <c r="F20" s="42">
        <v>50434853.850000001</v>
      </c>
      <c r="G20" s="42">
        <v>0.52792722761987243</v>
      </c>
      <c r="H20" s="37" t="s">
        <v>164</v>
      </c>
    </row>
    <row r="21" spans="1:8" s="28" customFormat="1" ht="30" x14ac:dyDescent="0.25">
      <c r="A21" s="70" t="s">
        <v>234</v>
      </c>
      <c r="B21" s="70" t="s">
        <v>37</v>
      </c>
      <c r="C21" s="70" t="s">
        <v>124</v>
      </c>
      <c r="D21" s="70" t="s">
        <v>125</v>
      </c>
      <c r="E21" s="42">
        <v>7</v>
      </c>
      <c r="F21" s="42">
        <v>6937033.9199999999</v>
      </c>
      <c r="G21" s="42">
        <v>7.2613456880089994E-2</v>
      </c>
      <c r="H21" s="37" t="s">
        <v>164</v>
      </c>
    </row>
    <row r="22" spans="1:8" s="28" customFormat="1" x14ac:dyDescent="0.25">
      <c r="A22" s="70" t="s">
        <v>515</v>
      </c>
      <c r="B22" s="70" t="s">
        <v>516</v>
      </c>
      <c r="C22" s="70" t="s">
        <v>124</v>
      </c>
      <c r="D22" s="70" t="s">
        <v>125</v>
      </c>
      <c r="E22" s="42">
        <v>1</v>
      </c>
      <c r="F22" s="42">
        <v>1036873.48</v>
      </c>
      <c r="G22" s="42">
        <v>1.0853481271443581E-2</v>
      </c>
      <c r="H22" s="37" t="s">
        <v>164</v>
      </c>
    </row>
    <row r="23" spans="1:8" s="28" customFormat="1" x14ac:dyDescent="0.25">
      <c r="A23" s="70" t="s">
        <v>235</v>
      </c>
      <c r="B23" s="70" t="s">
        <v>60</v>
      </c>
      <c r="C23" s="70" t="s">
        <v>165</v>
      </c>
      <c r="D23" s="70" t="s">
        <v>166</v>
      </c>
      <c r="E23" s="42">
        <v>15</v>
      </c>
      <c r="F23" s="42">
        <v>16218187.52</v>
      </c>
      <c r="G23" s="42">
        <v>0.16976400486690049</v>
      </c>
      <c r="H23" s="37" t="s">
        <v>164</v>
      </c>
    </row>
    <row r="24" spans="1:8" s="28" customFormat="1" x14ac:dyDescent="0.25">
      <c r="A24" s="70" t="s">
        <v>236</v>
      </c>
      <c r="B24" s="70" t="s">
        <v>45</v>
      </c>
      <c r="C24" s="70" t="s">
        <v>165</v>
      </c>
      <c r="D24" s="70" t="s">
        <v>166</v>
      </c>
      <c r="E24" s="42">
        <v>5</v>
      </c>
      <c r="F24" s="42">
        <v>5210392.1900000004</v>
      </c>
      <c r="G24" s="42">
        <v>5.4539821050337708E-2</v>
      </c>
      <c r="H24" s="37" t="s">
        <v>164</v>
      </c>
    </row>
    <row r="25" spans="1:8" s="28" customFormat="1" x14ac:dyDescent="0.25">
      <c r="A25" s="70" t="s">
        <v>237</v>
      </c>
      <c r="B25" s="70" t="s">
        <v>61</v>
      </c>
      <c r="C25" s="70" t="s">
        <v>165</v>
      </c>
      <c r="D25" s="70" t="s">
        <v>166</v>
      </c>
      <c r="E25" s="42">
        <v>3</v>
      </c>
      <c r="F25" s="42">
        <v>3052991.66</v>
      </c>
      <c r="G25" s="42">
        <v>3.1957214108401591E-2</v>
      </c>
      <c r="H25" s="37" t="s">
        <v>164</v>
      </c>
    </row>
    <row r="26" spans="1:8" s="28" customFormat="1" x14ac:dyDescent="0.25">
      <c r="A26" s="70" t="s">
        <v>955</v>
      </c>
      <c r="B26" s="70" t="s">
        <v>956</v>
      </c>
      <c r="C26" s="70" t="s">
        <v>126</v>
      </c>
      <c r="D26" s="70" t="s">
        <v>127</v>
      </c>
      <c r="E26" s="42">
        <v>2500</v>
      </c>
      <c r="F26" s="42">
        <v>252674591.25</v>
      </c>
      <c r="G26" s="42">
        <v>2.6448732625522813</v>
      </c>
      <c r="H26" s="37" t="s">
        <v>164</v>
      </c>
    </row>
    <row r="27" spans="1:8" s="28" customFormat="1" x14ac:dyDescent="0.25">
      <c r="A27" s="70" t="s">
        <v>644</v>
      </c>
      <c r="B27" s="70" t="s">
        <v>645</v>
      </c>
      <c r="C27" s="70" t="s">
        <v>126</v>
      </c>
      <c r="D27" s="70" t="s">
        <v>127</v>
      </c>
      <c r="E27" s="42">
        <v>500</v>
      </c>
      <c r="F27" s="42">
        <v>51406830.75</v>
      </c>
      <c r="G27" s="42">
        <v>0.53810140343197421</v>
      </c>
      <c r="H27" s="37" t="s">
        <v>164</v>
      </c>
    </row>
    <row r="28" spans="1:8" s="28" customFormat="1" x14ac:dyDescent="0.25">
      <c r="A28" s="70" t="s">
        <v>540</v>
      </c>
      <c r="B28" s="70" t="s">
        <v>541</v>
      </c>
      <c r="C28" s="70" t="s">
        <v>126</v>
      </c>
      <c r="D28" s="70" t="s">
        <v>127</v>
      </c>
      <c r="E28" s="42">
        <v>200</v>
      </c>
      <c r="F28" s="42">
        <v>18461132.84</v>
      </c>
      <c r="G28" s="42">
        <v>0.1932420525680453</v>
      </c>
      <c r="H28" s="37" t="s">
        <v>164</v>
      </c>
    </row>
    <row r="29" spans="1:8" s="28" customFormat="1" x14ac:dyDescent="0.25">
      <c r="A29" s="70" t="s">
        <v>472</v>
      </c>
      <c r="B29" s="70" t="s">
        <v>473</v>
      </c>
      <c r="C29" s="70" t="s">
        <v>126</v>
      </c>
      <c r="D29" s="70" t="s">
        <v>127</v>
      </c>
      <c r="E29" s="42">
        <v>100</v>
      </c>
      <c r="F29" s="42">
        <v>9234317.2300000004</v>
      </c>
      <c r="G29" s="42">
        <v>9.6660287917069473E-2</v>
      </c>
      <c r="H29" s="37" t="s">
        <v>164</v>
      </c>
    </row>
    <row r="30" spans="1:8" s="28" customFormat="1" x14ac:dyDescent="0.25">
      <c r="A30" s="70" t="s">
        <v>238</v>
      </c>
      <c r="B30" s="70" t="s">
        <v>62</v>
      </c>
      <c r="C30" s="70" t="s">
        <v>126</v>
      </c>
      <c r="D30" s="70" t="s">
        <v>127</v>
      </c>
      <c r="E30" s="42">
        <v>5</v>
      </c>
      <c r="F30" s="42">
        <v>5455521.1399999997</v>
      </c>
      <c r="G30" s="42">
        <v>5.7105710254017235E-2</v>
      </c>
      <c r="H30" s="37" t="s">
        <v>164</v>
      </c>
    </row>
    <row r="31" spans="1:8" s="28" customFormat="1" x14ac:dyDescent="0.25">
      <c r="A31" s="70" t="s">
        <v>411</v>
      </c>
      <c r="B31" s="70" t="s">
        <v>412</v>
      </c>
      <c r="C31" s="70" t="s">
        <v>126</v>
      </c>
      <c r="D31" s="70" t="s">
        <v>127</v>
      </c>
      <c r="E31" s="42">
        <v>5</v>
      </c>
      <c r="F31" s="42">
        <v>5319341.76</v>
      </c>
      <c r="G31" s="42">
        <v>5.5680251527474446E-2</v>
      </c>
      <c r="H31" s="37" t="s">
        <v>164</v>
      </c>
    </row>
    <row r="32" spans="1:8" s="28" customFormat="1" x14ac:dyDescent="0.25">
      <c r="A32" s="70" t="s">
        <v>542</v>
      </c>
      <c r="B32" s="70" t="s">
        <v>543</v>
      </c>
      <c r="C32" s="70" t="s">
        <v>126</v>
      </c>
      <c r="D32" s="70" t="s">
        <v>127</v>
      </c>
      <c r="E32" s="42">
        <v>5</v>
      </c>
      <c r="F32" s="42">
        <v>5265110.53</v>
      </c>
      <c r="G32" s="42">
        <v>5.5112585702775808E-2</v>
      </c>
      <c r="H32" s="37" t="s">
        <v>164</v>
      </c>
    </row>
    <row r="33" spans="1:8" s="28" customFormat="1" ht="30" x14ac:dyDescent="0.25">
      <c r="A33" s="70" t="s">
        <v>841</v>
      </c>
      <c r="B33" s="70" t="s">
        <v>842</v>
      </c>
      <c r="C33" s="70" t="s">
        <v>801</v>
      </c>
      <c r="D33" s="70" t="s">
        <v>802</v>
      </c>
      <c r="E33" s="42">
        <v>4000</v>
      </c>
      <c r="F33" s="42">
        <v>408017318.80000001</v>
      </c>
      <c r="G33" s="42">
        <v>4.2709244796389481</v>
      </c>
      <c r="H33" s="37" t="s">
        <v>303</v>
      </c>
    </row>
    <row r="34" spans="1:8" s="28" customFormat="1" ht="30" x14ac:dyDescent="0.25">
      <c r="A34" s="70" t="s">
        <v>646</v>
      </c>
      <c r="B34" s="70" t="s">
        <v>647</v>
      </c>
      <c r="C34" s="70" t="s">
        <v>168</v>
      </c>
      <c r="D34" s="70" t="s">
        <v>169</v>
      </c>
      <c r="E34" s="42">
        <v>500</v>
      </c>
      <c r="F34" s="42">
        <v>51785592.149999999</v>
      </c>
      <c r="G34" s="42">
        <v>0.54206609135247708</v>
      </c>
      <c r="H34" s="37" t="s">
        <v>164</v>
      </c>
    </row>
    <row r="35" spans="1:8" s="28" customFormat="1" ht="30" x14ac:dyDescent="0.25">
      <c r="A35" s="70" t="s">
        <v>239</v>
      </c>
      <c r="B35" s="70" t="s">
        <v>167</v>
      </c>
      <c r="C35" s="70" t="s">
        <v>168</v>
      </c>
      <c r="D35" s="70" t="s">
        <v>169</v>
      </c>
      <c r="E35" s="42">
        <v>20</v>
      </c>
      <c r="F35" s="42">
        <v>21023679.079999998</v>
      </c>
      <c r="G35" s="42">
        <v>0.2200655254020194</v>
      </c>
      <c r="H35" s="37" t="s">
        <v>164</v>
      </c>
    </row>
    <row r="36" spans="1:8" s="28" customFormat="1" ht="30" x14ac:dyDescent="0.25">
      <c r="A36" s="70" t="s">
        <v>304</v>
      </c>
      <c r="B36" s="70" t="s">
        <v>305</v>
      </c>
      <c r="C36" s="70" t="s">
        <v>168</v>
      </c>
      <c r="D36" s="70" t="s">
        <v>169</v>
      </c>
      <c r="E36" s="42">
        <v>20</v>
      </c>
      <c r="F36" s="42">
        <v>20119792.899999999</v>
      </c>
      <c r="G36" s="42">
        <v>0.21060408973472208</v>
      </c>
      <c r="H36" s="37" t="s">
        <v>164</v>
      </c>
    </row>
    <row r="37" spans="1:8" s="28" customFormat="1" ht="30" x14ac:dyDescent="0.25">
      <c r="A37" s="70" t="s">
        <v>517</v>
      </c>
      <c r="B37" s="70" t="s">
        <v>518</v>
      </c>
      <c r="C37" s="70" t="s">
        <v>168</v>
      </c>
      <c r="D37" s="70" t="s">
        <v>169</v>
      </c>
      <c r="E37" s="42">
        <v>100</v>
      </c>
      <c r="F37" s="42">
        <v>10517618.380000001</v>
      </c>
      <c r="G37" s="42">
        <v>0.11009325275396262</v>
      </c>
      <c r="H37" s="37" t="s">
        <v>164</v>
      </c>
    </row>
    <row r="38" spans="1:8" s="28" customFormat="1" ht="30" x14ac:dyDescent="0.25">
      <c r="A38" s="70" t="s">
        <v>544</v>
      </c>
      <c r="B38" s="70" t="s">
        <v>545</v>
      </c>
      <c r="C38" s="70" t="s">
        <v>168</v>
      </c>
      <c r="D38" s="70" t="s">
        <v>169</v>
      </c>
      <c r="E38" s="42">
        <v>10</v>
      </c>
      <c r="F38" s="42">
        <v>10080695.02</v>
      </c>
      <c r="G38" s="42">
        <v>0.10551975406170536</v>
      </c>
      <c r="H38" s="37" t="s">
        <v>164</v>
      </c>
    </row>
    <row r="39" spans="1:8" s="28" customFormat="1" ht="30" x14ac:dyDescent="0.25">
      <c r="A39" s="70" t="s">
        <v>590</v>
      </c>
      <c r="B39" s="70" t="s">
        <v>591</v>
      </c>
      <c r="C39" s="70" t="s">
        <v>168</v>
      </c>
      <c r="D39" s="70" t="s">
        <v>169</v>
      </c>
      <c r="E39" s="42">
        <v>5</v>
      </c>
      <c r="F39" s="42">
        <v>5124850.9800000004</v>
      </c>
      <c r="G39" s="42">
        <v>5.3644417764807037E-2</v>
      </c>
      <c r="H39" s="37" t="s">
        <v>164</v>
      </c>
    </row>
    <row r="40" spans="1:8" s="28" customFormat="1" ht="30" x14ac:dyDescent="0.25">
      <c r="A40" s="70" t="s">
        <v>546</v>
      </c>
      <c r="B40" s="70" t="s">
        <v>547</v>
      </c>
      <c r="C40" s="70" t="s">
        <v>168</v>
      </c>
      <c r="D40" s="70" t="s">
        <v>169</v>
      </c>
      <c r="E40" s="42">
        <v>5</v>
      </c>
      <c r="F40" s="42">
        <v>5080530.71</v>
      </c>
      <c r="G40" s="42">
        <v>5.3180494991519084E-2</v>
      </c>
      <c r="H40" s="37" t="s">
        <v>164</v>
      </c>
    </row>
    <row r="41" spans="1:8" s="28" customFormat="1" ht="30" x14ac:dyDescent="0.25">
      <c r="A41" s="70" t="s">
        <v>413</v>
      </c>
      <c r="B41" s="70" t="s">
        <v>414</v>
      </c>
      <c r="C41" s="70" t="s">
        <v>168</v>
      </c>
      <c r="D41" s="70" t="s">
        <v>169</v>
      </c>
      <c r="E41" s="42">
        <v>13334</v>
      </c>
      <c r="F41" s="42">
        <v>4161389.39</v>
      </c>
      <c r="G41" s="42">
        <v>4.3559376026811911E-2</v>
      </c>
      <c r="H41" s="37" t="s">
        <v>164</v>
      </c>
    </row>
    <row r="42" spans="1:8" s="28" customFormat="1" ht="30" x14ac:dyDescent="0.25">
      <c r="A42" s="70" t="s">
        <v>811</v>
      </c>
      <c r="B42" s="70" t="s">
        <v>812</v>
      </c>
      <c r="C42" s="70" t="s">
        <v>168</v>
      </c>
      <c r="D42" s="70" t="s">
        <v>169</v>
      </c>
      <c r="E42" s="42">
        <v>4</v>
      </c>
      <c r="F42" s="42">
        <v>3991678.59</v>
      </c>
      <c r="G42" s="42">
        <v>4.178292689884143E-2</v>
      </c>
      <c r="H42" s="37" t="s">
        <v>164</v>
      </c>
    </row>
    <row r="43" spans="1:8" s="28" customFormat="1" ht="30" x14ac:dyDescent="0.25">
      <c r="A43" s="70" t="s">
        <v>384</v>
      </c>
      <c r="B43" s="70" t="s">
        <v>385</v>
      </c>
      <c r="C43" s="70" t="s">
        <v>168</v>
      </c>
      <c r="D43" s="70" t="s">
        <v>169</v>
      </c>
      <c r="E43" s="42">
        <v>4</v>
      </c>
      <c r="F43" s="42">
        <v>3991159.92</v>
      </c>
      <c r="G43" s="42">
        <v>4.1777497716554833E-2</v>
      </c>
      <c r="H43" s="37" t="s">
        <v>164</v>
      </c>
    </row>
    <row r="44" spans="1:8" s="28" customFormat="1" x14ac:dyDescent="0.25">
      <c r="A44" s="70" t="s">
        <v>978</v>
      </c>
      <c r="B44" s="70" t="s">
        <v>979</v>
      </c>
      <c r="C44" s="70" t="s">
        <v>803</v>
      </c>
      <c r="D44" s="70" t="s">
        <v>804</v>
      </c>
      <c r="E44" s="42">
        <v>1500</v>
      </c>
      <c r="F44" s="42">
        <v>151587919.94999999</v>
      </c>
      <c r="G44" s="42">
        <v>1.5867477391305389</v>
      </c>
      <c r="H44" s="37" t="s">
        <v>164</v>
      </c>
    </row>
    <row r="45" spans="1:8" s="28" customFormat="1" ht="30" x14ac:dyDescent="0.25">
      <c r="A45" s="70" t="s">
        <v>971</v>
      </c>
      <c r="B45" s="70" t="s">
        <v>972</v>
      </c>
      <c r="C45" s="70" t="s">
        <v>130</v>
      </c>
      <c r="D45" s="70" t="s">
        <v>131</v>
      </c>
      <c r="E45" s="42">
        <v>2000</v>
      </c>
      <c r="F45" s="42">
        <v>211690141.40000001</v>
      </c>
      <c r="G45" s="42">
        <v>2.2158682128065843</v>
      </c>
      <c r="H45" s="37" t="s">
        <v>303</v>
      </c>
    </row>
    <row r="46" spans="1:8" s="28" customFormat="1" ht="30" x14ac:dyDescent="0.25">
      <c r="A46" s="70" t="s">
        <v>969</v>
      </c>
      <c r="B46" s="70" t="s">
        <v>970</v>
      </c>
      <c r="C46" s="70" t="s">
        <v>130</v>
      </c>
      <c r="D46" s="70" t="s">
        <v>131</v>
      </c>
      <c r="E46" s="42">
        <v>1000</v>
      </c>
      <c r="F46" s="42">
        <v>104401467.5</v>
      </c>
      <c r="G46" s="42">
        <v>1.0928231786027316</v>
      </c>
      <c r="H46" s="37" t="s">
        <v>303</v>
      </c>
    </row>
    <row r="47" spans="1:8" s="28" customFormat="1" ht="30" x14ac:dyDescent="0.25">
      <c r="A47" s="70" t="s">
        <v>244</v>
      </c>
      <c r="B47" s="70" t="s">
        <v>389</v>
      </c>
      <c r="C47" s="70" t="s">
        <v>136</v>
      </c>
      <c r="D47" s="70" t="s">
        <v>137</v>
      </c>
      <c r="E47" s="42">
        <v>2150</v>
      </c>
      <c r="F47" s="42">
        <v>224658891.99000001</v>
      </c>
      <c r="G47" s="42">
        <v>2.3516187111630358</v>
      </c>
      <c r="H47" s="37" t="s">
        <v>164</v>
      </c>
    </row>
    <row r="48" spans="1:8" s="28" customFormat="1" ht="30" x14ac:dyDescent="0.25">
      <c r="A48" s="70" t="s">
        <v>813</v>
      </c>
      <c r="B48" s="70" t="s">
        <v>814</v>
      </c>
      <c r="C48" s="70" t="s">
        <v>136</v>
      </c>
      <c r="D48" s="70" t="s">
        <v>137</v>
      </c>
      <c r="E48" s="42">
        <v>1000</v>
      </c>
      <c r="F48" s="42">
        <v>103451930.8</v>
      </c>
      <c r="G48" s="42">
        <v>1.0828838957598543</v>
      </c>
      <c r="H48" s="37" t="s">
        <v>164</v>
      </c>
    </row>
    <row r="49" spans="1:8" s="28" customFormat="1" ht="30" x14ac:dyDescent="0.25">
      <c r="A49" s="70" t="s">
        <v>919</v>
      </c>
      <c r="B49" s="70" t="s">
        <v>920</v>
      </c>
      <c r="C49" s="70" t="s">
        <v>136</v>
      </c>
      <c r="D49" s="70" t="s">
        <v>137</v>
      </c>
      <c r="E49" s="42">
        <v>970</v>
      </c>
      <c r="F49" s="42">
        <v>98711257.030000001</v>
      </c>
      <c r="G49" s="42">
        <v>1.0332608559491354</v>
      </c>
      <c r="H49" s="37" t="s">
        <v>164</v>
      </c>
    </row>
    <row r="50" spans="1:8" s="28" customFormat="1" ht="30" x14ac:dyDescent="0.25">
      <c r="A50" s="70" t="s">
        <v>845</v>
      </c>
      <c r="B50" s="70" t="s">
        <v>846</v>
      </c>
      <c r="C50" s="70" t="s">
        <v>136</v>
      </c>
      <c r="D50" s="70" t="s">
        <v>137</v>
      </c>
      <c r="E50" s="42">
        <v>500</v>
      </c>
      <c r="F50" s="42">
        <v>51725692.700000003</v>
      </c>
      <c r="G50" s="42">
        <v>0.54143909339054186</v>
      </c>
      <c r="H50" s="37" t="s">
        <v>164</v>
      </c>
    </row>
    <row r="51" spans="1:8" s="28" customFormat="1" ht="30" x14ac:dyDescent="0.25">
      <c r="A51" s="70" t="s">
        <v>843</v>
      </c>
      <c r="B51" s="70" t="s">
        <v>844</v>
      </c>
      <c r="C51" s="70" t="s">
        <v>136</v>
      </c>
      <c r="D51" s="70" t="s">
        <v>137</v>
      </c>
      <c r="E51" s="42">
        <v>500</v>
      </c>
      <c r="F51" s="42">
        <v>51328584.950000003</v>
      </c>
      <c r="G51" s="42">
        <v>0.5372823649077475</v>
      </c>
      <c r="H51" s="37" t="s">
        <v>164</v>
      </c>
    </row>
    <row r="52" spans="1:8" s="28" customFormat="1" ht="30" x14ac:dyDescent="0.25">
      <c r="A52" s="70" t="s">
        <v>973</v>
      </c>
      <c r="B52" s="70" t="s">
        <v>974</v>
      </c>
      <c r="C52" s="70" t="s">
        <v>136</v>
      </c>
      <c r="D52" s="70" t="s">
        <v>137</v>
      </c>
      <c r="E52" s="42">
        <v>500</v>
      </c>
      <c r="F52" s="42">
        <v>51158280.899999999</v>
      </c>
      <c r="G52" s="42">
        <v>0.53549970593075635</v>
      </c>
      <c r="H52" s="37" t="s">
        <v>164</v>
      </c>
    </row>
    <row r="53" spans="1:8" s="28" customFormat="1" ht="30" x14ac:dyDescent="0.25">
      <c r="A53" s="70" t="s">
        <v>883</v>
      </c>
      <c r="B53" s="70" t="s">
        <v>884</v>
      </c>
      <c r="C53" s="70" t="s">
        <v>136</v>
      </c>
      <c r="D53" s="70" t="s">
        <v>137</v>
      </c>
      <c r="E53" s="42">
        <v>5</v>
      </c>
      <c r="F53" s="42">
        <v>50918181.729999997</v>
      </c>
      <c r="G53" s="42">
        <v>0.53298646598861388</v>
      </c>
      <c r="H53" s="37" t="s">
        <v>164</v>
      </c>
    </row>
    <row r="54" spans="1:8" s="28" customFormat="1" ht="30" x14ac:dyDescent="0.25">
      <c r="A54" s="70" t="s">
        <v>993</v>
      </c>
      <c r="B54" s="70" t="s">
        <v>994</v>
      </c>
      <c r="C54" s="70" t="s">
        <v>136</v>
      </c>
      <c r="D54" s="70" t="s">
        <v>137</v>
      </c>
      <c r="E54" s="42">
        <v>500</v>
      </c>
      <c r="F54" s="42">
        <v>50801171.149999999</v>
      </c>
      <c r="G54" s="42">
        <v>0.53176165682617815</v>
      </c>
      <c r="H54" s="37" t="s">
        <v>164</v>
      </c>
    </row>
    <row r="55" spans="1:8" s="28" customFormat="1" ht="30" x14ac:dyDescent="0.25">
      <c r="A55" s="70" t="s">
        <v>921</v>
      </c>
      <c r="B55" s="70" t="s">
        <v>922</v>
      </c>
      <c r="C55" s="70" t="s">
        <v>136</v>
      </c>
      <c r="D55" s="70" t="s">
        <v>137</v>
      </c>
      <c r="E55" s="42">
        <v>5</v>
      </c>
      <c r="F55" s="42">
        <v>50519375.520000003</v>
      </c>
      <c r="G55" s="42">
        <v>0.52881195886246934</v>
      </c>
      <c r="H55" s="37" t="s">
        <v>164</v>
      </c>
    </row>
    <row r="56" spans="1:8" s="28" customFormat="1" ht="30" x14ac:dyDescent="0.25">
      <c r="A56" s="70" t="s">
        <v>243</v>
      </c>
      <c r="B56" s="70" t="s">
        <v>386</v>
      </c>
      <c r="C56" s="70" t="s">
        <v>136</v>
      </c>
      <c r="D56" s="70" t="s">
        <v>137</v>
      </c>
      <c r="E56" s="42">
        <v>16</v>
      </c>
      <c r="F56" s="42">
        <v>16703930.6</v>
      </c>
      <c r="G56" s="42">
        <v>0.17484852436055492</v>
      </c>
      <c r="H56" s="37" t="s">
        <v>164</v>
      </c>
    </row>
    <row r="57" spans="1:8" s="28" customFormat="1" ht="30" x14ac:dyDescent="0.25">
      <c r="A57" s="70" t="s">
        <v>240</v>
      </c>
      <c r="B57" s="70" t="s">
        <v>41</v>
      </c>
      <c r="C57" s="70" t="s">
        <v>136</v>
      </c>
      <c r="D57" s="70" t="s">
        <v>137</v>
      </c>
      <c r="E57" s="42">
        <v>5</v>
      </c>
      <c r="F57" s="42">
        <v>5158588.8600000003</v>
      </c>
      <c r="G57" s="42">
        <v>5.3997569287901455E-2</v>
      </c>
      <c r="H57" s="37" t="s">
        <v>164</v>
      </c>
    </row>
    <row r="58" spans="1:8" s="28" customFormat="1" ht="30" x14ac:dyDescent="0.25">
      <c r="A58" s="70" t="s">
        <v>241</v>
      </c>
      <c r="B58" s="70" t="s">
        <v>36</v>
      </c>
      <c r="C58" s="70" t="s">
        <v>136</v>
      </c>
      <c r="D58" s="70" t="s">
        <v>137</v>
      </c>
      <c r="E58" s="42">
        <v>5</v>
      </c>
      <c r="F58" s="42">
        <v>4938388.38</v>
      </c>
      <c r="G58" s="42">
        <v>5.1692619039156645E-2</v>
      </c>
      <c r="H58" s="37" t="s">
        <v>164</v>
      </c>
    </row>
    <row r="59" spans="1:8" s="28" customFormat="1" ht="30" x14ac:dyDescent="0.25">
      <c r="A59" s="70" t="s">
        <v>772</v>
      </c>
      <c r="B59" s="70" t="s">
        <v>773</v>
      </c>
      <c r="C59" s="70" t="s">
        <v>138</v>
      </c>
      <c r="D59" s="70" t="s">
        <v>139</v>
      </c>
      <c r="E59" s="42">
        <v>3000</v>
      </c>
      <c r="F59" s="42">
        <v>308705836.80000001</v>
      </c>
      <c r="G59" s="42">
        <v>3.2313807641160994</v>
      </c>
      <c r="H59" s="37" t="s">
        <v>164</v>
      </c>
    </row>
    <row r="60" spans="1:8" s="28" customFormat="1" ht="30" x14ac:dyDescent="0.25">
      <c r="A60" s="70" t="s">
        <v>246</v>
      </c>
      <c r="B60" s="70" t="s">
        <v>54</v>
      </c>
      <c r="C60" s="70" t="s">
        <v>138</v>
      </c>
      <c r="D60" s="70" t="s">
        <v>139</v>
      </c>
      <c r="E60" s="42">
        <v>101</v>
      </c>
      <c r="F60" s="42">
        <v>104050358.87</v>
      </c>
      <c r="G60" s="42">
        <v>1.089147946268747</v>
      </c>
      <c r="H60" s="37" t="s">
        <v>164</v>
      </c>
    </row>
    <row r="61" spans="1:8" s="28" customFormat="1" ht="30" x14ac:dyDescent="0.25">
      <c r="A61" s="70" t="s">
        <v>887</v>
      </c>
      <c r="B61" s="70" t="s">
        <v>888</v>
      </c>
      <c r="C61" s="70" t="s">
        <v>138</v>
      </c>
      <c r="D61" s="70" t="s">
        <v>139</v>
      </c>
      <c r="E61" s="42">
        <v>1000</v>
      </c>
      <c r="F61" s="42">
        <v>102456524.2</v>
      </c>
      <c r="G61" s="42">
        <v>1.0724644693795296</v>
      </c>
      <c r="H61" s="37" t="s">
        <v>164</v>
      </c>
    </row>
    <row r="62" spans="1:8" s="28" customFormat="1" ht="30" x14ac:dyDescent="0.25">
      <c r="A62" s="70" t="s">
        <v>995</v>
      </c>
      <c r="B62" s="70" t="s">
        <v>996</v>
      </c>
      <c r="C62" s="70" t="s">
        <v>138</v>
      </c>
      <c r="D62" s="70" t="s">
        <v>139</v>
      </c>
      <c r="E62" s="42">
        <v>1000</v>
      </c>
      <c r="F62" s="42">
        <v>102333278.40000001</v>
      </c>
      <c r="G62" s="42">
        <v>1.0711743930029169</v>
      </c>
      <c r="H62" s="37" t="s">
        <v>164</v>
      </c>
    </row>
    <row r="63" spans="1:8" s="28" customFormat="1" ht="30" x14ac:dyDescent="0.25">
      <c r="A63" s="70" t="s">
        <v>885</v>
      </c>
      <c r="B63" s="70" t="s">
        <v>886</v>
      </c>
      <c r="C63" s="70" t="s">
        <v>138</v>
      </c>
      <c r="D63" s="70" t="s">
        <v>139</v>
      </c>
      <c r="E63" s="42">
        <v>1000</v>
      </c>
      <c r="F63" s="42">
        <v>101278434.40000001</v>
      </c>
      <c r="G63" s="42">
        <v>1.06013280517265</v>
      </c>
      <c r="H63" s="37" t="s">
        <v>164</v>
      </c>
    </row>
    <row r="64" spans="1:8" s="28" customFormat="1" ht="30" x14ac:dyDescent="0.25">
      <c r="A64" s="70" t="s">
        <v>731</v>
      </c>
      <c r="B64" s="70" t="s">
        <v>732</v>
      </c>
      <c r="C64" s="70" t="s">
        <v>138</v>
      </c>
      <c r="D64" s="70" t="s">
        <v>139</v>
      </c>
      <c r="E64" s="42">
        <v>800</v>
      </c>
      <c r="F64" s="42">
        <v>81728901.760000005</v>
      </c>
      <c r="G64" s="42">
        <v>0.8554979191750689</v>
      </c>
      <c r="H64" s="37" t="s">
        <v>164</v>
      </c>
    </row>
    <row r="65" spans="1:8" s="28" customFormat="1" ht="30" x14ac:dyDescent="0.25">
      <c r="A65" s="70" t="s">
        <v>923</v>
      </c>
      <c r="B65" s="70" t="s">
        <v>924</v>
      </c>
      <c r="C65" s="70" t="s">
        <v>138</v>
      </c>
      <c r="D65" s="70" t="s">
        <v>139</v>
      </c>
      <c r="E65" s="42">
        <v>650</v>
      </c>
      <c r="F65" s="42">
        <v>66438782.609999999</v>
      </c>
      <c r="G65" s="42">
        <v>0.69544847723865644</v>
      </c>
      <c r="H65" s="37" t="s">
        <v>164</v>
      </c>
    </row>
    <row r="66" spans="1:8" s="28" customFormat="1" ht="30" x14ac:dyDescent="0.25">
      <c r="A66" s="70" t="s">
        <v>592</v>
      </c>
      <c r="B66" s="70" t="s">
        <v>593</v>
      </c>
      <c r="C66" s="70" t="s">
        <v>138</v>
      </c>
      <c r="D66" s="70" t="s">
        <v>139</v>
      </c>
      <c r="E66" s="42">
        <v>530</v>
      </c>
      <c r="F66" s="42">
        <v>54518809.450000003</v>
      </c>
      <c r="G66" s="42">
        <v>0.5706760648434912</v>
      </c>
      <c r="H66" s="37" t="s">
        <v>164</v>
      </c>
    </row>
    <row r="67" spans="1:8" s="28" customFormat="1" ht="30" x14ac:dyDescent="0.25">
      <c r="A67" s="70" t="s">
        <v>1005</v>
      </c>
      <c r="B67" s="70" t="s">
        <v>1006</v>
      </c>
      <c r="C67" s="70" t="s">
        <v>138</v>
      </c>
      <c r="D67" s="70" t="s">
        <v>139</v>
      </c>
      <c r="E67" s="42">
        <v>500</v>
      </c>
      <c r="F67" s="42">
        <v>50781173.049999997</v>
      </c>
      <c r="G67" s="42">
        <v>0.53155232655782703</v>
      </c>
      <c r="H67" s="37" t="s">
        <v>164</v>
      </c>
    </row>
    <row r="68" spans="1:8" s="28" customFormat="1" ht="30" x14ac:dyDescent="0.25">
      <c r="A68" s="70" t="s">
        <v>847</v>
      </c>
      <c r="B68" s="70" t="s">
        <v>848</v>
      </c>
      <c r="C68" s="70" t="s">
        <v>138</v>
      </c>
      <c r="D68" s="70" t="s">
        <v>139</v>
      </c>
      <c r="E68" s="42">
        <v>500</v>
      </c>
      <c r="F68" s="42">
        <v>50737340.600000001</v>
      </c>
      <c r="G68" s="42">
        <v>0.53109351004420913</v>
      </c>
      <c r="H68" s="37" t="s">
        <v>164</v>
      </c>
    </row>
    <row r="69" spans="1:8" s="28" customFormat="1" ht="30" x14ac:dyDescent="0.25">
      <c r="A69" s="70" t="s">
        <v>925</v>
      </c>
      <c r="B69" s="70" t="s">
        <v>926</v>
      </c>
      <c r="C69" s="70" t="s">
        <v>138</v>
      </c>
      <c r="D69" s="70" t="s">
        <v>139</v>
      </c>
      <c r="E69" s="42">
        <v>500</v>
      </c>
      <c r="F69" s="42">
        <v>50664134.049999997</v>
      </c>
      <c r="G69" s="42">
        <v>0.53032721990881859</v>
      </c>
      <c r="H69" s="37" t="s">
        <v>164</v>
      </c>
    </row>
    <row r="70" spans="1:8" s="28" customFormat="1" ht="30" x14ac:dyDescent="0.25">
      <c r="A70" s="70" t="s">
        <v>474</v>
      </c>
      <c r="B70" s="70" t="s">
        <v>475</v>
      </c>
      <c r="C70" s="70" t="s">
        <v>138</v>
      </c>
      <c r="D70" s="70" t="s">
        <v>139</v>
      </c>
      <c r="E70" s="42">
        <v>25</v>
      </c>
      <c r="F70" s="42">
        <v>26434929.469999999</v>
      </c>
      <c r="G70" s="42">
        <v>0.27670783123373643</v>
      </c>
      <c r="H70" s="37" t="s">
        <v>164</v>
      </c>
    </row>
    <row r="71" spans="1:8" s="28" customFormat="1" ht="30" x14ac:dyDescent="0.25">
      <c r="A71" s="70" t="s">
        <v>242</v>
      </c>
      <c r="B71" s="70" t="s">
        <v>52</v>
      </c>
      <c r="C71" s="70" t="s">
        <v>138</v>
      </c>
      <c r="D71" s="70" t="s">
        <v>139</v>
      </c>
      <c r="E71" s="42">
        <v>13</v>
      </c>
      <c r="F71" s="42">
        <v>13471166.550000001</v>
      </c>
      <c r="G71" s="42">
        <v>0.14100954135206764</v>
      </c>
      <c r="H71" s="37" t="s">
        <v>164</v>
      </c>
    </row>
    <row r="72" spans="1:8" s="28" customFormat="1" ht="30" x14ac:dyDescent="0.25">
      <c r="A72" s="70" t="s">
        <v>548</v>
      </c>
      <c r="B72" s="70" t="s">
        <v>549</v>
      </c>
      <c r="C72" s="70" t="s">
        <v>138</v>
      </c>
      <c r="D72" s="70" t="s">
        <v>139</v>
      </c>
      <c r="E72" s="42">
        <v>11</v>
      </c>
      <c r="F72" s="42">
        <v>11545374.5</v>
      </c>
      <c r="G72" s="42">
        <v>0.12085129798821001</v>
      </c>
      <c r="H72" s="37" t="s">
        <v>164</v>
      </c>
    </row>
    <row r="73" spans="1:8" s="28" customFormat="1" ht="30" x14ac:dyDescent="0.25">
      <c r="A73" s="70" t="s">
        <v>245</v>
      </c>
      <c r="B73" s="70" t="s">
        <v>53</v>
      </c>
      <c r="C73" s="70" t="s">
        <v>138</v>
      </c>
      <c r="D73" s="70" t="s">
        <v>139</v>
      </c>
      <c r="E73" s="42">
        <v>9</v>
      </c>
      <c r="F73" s="42">
        <v>9333490.7400000002</v>
      </c>
      <c r="G73" s="42">
        <v>9.7698387409601892E-2</v>
      </c>
      <c r="H73" s="37" t="s">
        <v>164</v>
      </c>
    </row>
    <row r="74" spans="1:8" s="28" customFormat="1" ht="30" x14ac:dyDescent="0.25">
      <c r="A74" s="70" t="s">
        <v>387</v>
      </c>
      <c r="B74" s="70" t="s">
        <v>388</v>
      </c>
      <c r="C74" s="70" t="s">
        <v>138</v>
      </c>
      <c r="D74" s="70" t="s">
        <v>139</v>
      </c>
      <c r="E74" s="42">
        <v>5</v>
      </c>
      <c r="F74" s="42">
        <v>5258509.09</v>
      </c>
      <c r="G74" s="42">
        <v>5.5043485077881281E-2</v>
      </c>
      <c r="H74" s="37" t="s">
        <v>164</v>
      </c>
    </row>
    <row r="75" spans="1:8" s="28" customFormat="1" ht="30" x14ac:dyDescent="0.25">
      <c r="A75" s="70" t="s">
        <v>493</v>
      </c>
      <c r="B75" s="70" t="s">
        <v>494</v>
      </c>
      <c r="C75" s="70" t="s">
        <v>138</v>
      </c>
      <c r="D75" s="70" t="s">
        <v>139</v>
      </c>
      <c r="E75" s="42">
        <v>5</v>
      </c>
      <c r="F75" s="42">
        <v>5160207.1900000004</v>
      </c>
      <c r="G75" s="42">
        <v>5.4014509169849269E-2</v>
      </c>
      <c r="H75" s="37" t="s">
        <v>164</v>
      </c>
    </row>
    <row r="76" spans="1:8" s="28" customFormat="1" ht="45" x14ac:dyDescent="0.25">
      <c r="A76" s="70" t="s">
        <v>849</v>
      </c>
      <c r="B76" s="70" t="s">
        <v>850</v>
      </c>
      <c r="C76" s="70" t="s">
        <v>170</v>
      </c>
      <c r="D76" s="70" t="s">
        <v>171</v>
      </c>
      <c r="E76" s="42">
        <v>3500</v>
      </c>
      <c r="F76" s="42">
        <v>359815211.35000002</v>
      </c>
      <c r="G76" s="42">
        <v>3.7663685424452553</v>
      </c>
      <c r="H76" s="37" t="s">
        <v>164</v>
      </c>
    </row>
    <row r="77" spans="1:8" s="28" customFormat="1" x14ac:dyDescent="0.25">
      <c r="A77" s="70" t="s">
        <v>889</v>
      </c>
      <c r="B77" s="70" t="s">
        <v>890</v>
      </c>
      <c r="C77" s="70" t="s">
        <v>170</v>
      </c>
      <c r="D77" s="70" t="s">
        <v>171</v>
      </c>
      <c r="E77" s="42">
        <v>1500</v>
      </c>
      <c r="F77" s="42">
        <v>154666166.09999999</v>
      </c>
      <c r="G77" s="42">
        <v>1.6189693048107781</v>
      </c>
      <c r="H77" s="37" t="s">
        <v>164</v>
      </c>
    </row>
    <row r="78" spans="1:8" s="28" customFormat="1" x14ac:dyDescent="0.25">
      <c r="A78" s="70" t="s">
        <v>815</v>
      </c>
      <c r="B78" s="70" t="s">
        <v>816</v>
      </c>
      <c r="C78" s="70" t="s">
        <v>170</v>
      </c>
      <c r="D78" s="70" t="s">
        <v>171</v>
      </c>
      <c r="E78" s="42">
        <v>1440</v>
      </c>
      <c r="F78" s="42">
        <v>147768777.5</v>
      </c>
      <c r="G78" s="42">
        <v>1.5467708356282426</v>
      </c>
      <c r="H78" s="37" t="s">
        <v>164</v>
      </c>
    </row>
    <row r="79" spans="1:8" s="28" customFormat="1" ht="30" x14ac:dyDescent="0.25">
      <c r="A79" s="70" t="s">
        <v>519</v>
      </c>
      <c r="B79" s="70" t="s">
        <v>520</v>
      </c>
      <c r="C79" s="70" t="s">
        <v>170</v>
      </c>
      <c r="D79" s="70" t="s">
        <v>171</v>
      </c>
      <c r="E79" s="42">
        <v>1100</v>
      </c>
      <c r="F79" s="42">
        <v>115551730.58</v>
      </c>
      <c r="G79" s="42">
        <v>1.2095386447080552</v>
      </c>
      <c r="H79" s="37" t="s">
        <v>164</v>
      </c>
    </row>
    <row r="80" spans="1:8" s="28" customFormat="1" x14ac:dyDescent="0.25">
      <c r="A80" s="70" t="s">
        <v>650</v>
      </c>
      <c r="B80" s="70" t="s">
        <v>651</v>
      </c>
      <c r="C80" s="70" t="s">
        <v>170</v>
      </c>
      <c r="D80" s="70" t="s">
        <v>171</v>
      </c>
      <c r="E80" s="42">
        <v>900</v>
      </c>
      <c r="F80" s="42">
        <v>92313086.939999998</v>
      </c>
      <c r="G80" s="42">
        <v>0.96628796042930243</v>
      </c>
      <c r="H80" s="37" t="s">
        <v>164</v>
      </c>
    </row>
    <row r="81" spans="1:8" s="28" customFormat="1" x14ac:dyDescent="0.25">
      <c r="A81" s="70" t="s">
        <v>733</v>
      </c>
      <c r="B81" s="70" t="s">
        <v>734</v>
      </c>
      <c r="C81" s="70" t="s">
        <v>170</v>
      </c>
      <c r="D81" s="70" t="s">
        <v>171</v>
      </c>
      <c r="E81" s="42">
        <v>650</v>
      </c>
      <c r="F81" s="42">
        <v>66630031.130000003</v>
      </c>
      <c r="G81" s="42">
        <v>0.69745037261938447</v>
      </c>
      <c r="H81" s="37" t="s">
        <v>164</v>
      </c>
    </row>
    <row r="82" spans="1:8" s="28" customFormat="1" x14ac:dyDescent="0.25">
      <c r="A82" s="70" t="s">
        <v>1007</v>
      </c>
      <c r="B82" s="70" t="s">
        <v>1008</v>
      </c>
      <c r="C82" s="70" t="s">
        <v>170</v>
      </c>
      <c r="D82" s="70" t="s">
        <v>171</v>
      </c>
      <c r="E82" s="42">
        <v>500</v>
      </c>
      <c r="F82" s="42">
        <v>50855112.700000003</v>
      </c>
      <c r="G82" s="42">
        <v>0.53232629042320834</v>
      </c>
      <c r="H82" s="37" t="s">
        <v>164</v>
      </c>
    </row>
    <row r="83" spans="1:8" s="28" customFormat="1" x14ac:dyDescent="0.25">
      <c r="A83" s="70" t="s">
        <v>248</v>
      </c>
      <c r="B83" s="70" t="s">
        <v>57</v>
      </c>
      <c r="C83" s="70" t="s">
        <v>170</v>
      </c>
      <c r="D83" s="70" t="s">
        <v>171</v>
      </c>
      <c r="E83" s="42">
        <v>43</v>
      </c>
      <c r="F83" s="42">
        <v>47162664</v>
      </c>
      <c r="G83" s="42">
        <v>0.49367555474114982</v>
      </c>
      <c r="H83" s="37" t="s">
        <v>164</v>
      </c>
    </row>
    <row r="84" spans="1:8" s="28" customFormat="1" x14ac:dyDescent="0.25">
      <c r="A84" s="70" t="s">
        <v>594</v>
      </c>
      <c r="B84" s="70" t="s">
        <v>595</v>
      </c>
      <c r="C84" s="70" t="s">
        <v>170</v>
      </c>
      <c r="D84" s="70" t="s">
        <v>171</v>
      </c>
      <c r="E84" s="42">
        <v>200</v>
      </c>
      <c r="F84" s="42">
        <v>20309312.379999999</v>
      </c>
      <c r="G84" s="42">
        <v>0.21258788637571027</v>
      </c>
      <c r="H84" s="37" t="s">
        <v>164</v>
      </c>
    </row>
    <row r="85" spans="1:8" s="28" customFormat="1" ht="30" x14ac:dyDescent="0.25">
      <c r="A85" s="70" t="s">
        <v>550</v>
      </c>
      <c r="B85" s="70" t="s">
        <v>551</v>
      </c>
      <c r="C85" s="70" t="s">
        <v>170</v>
      </c>
      <c r="D85" s="70" t="s">
        <v>171</v>
      </c>
      <c r="E85" s="42">
        <v>15</v>
      </c>
      <c r="F85" s="42">
        <v>16867387.309999999</v>
      </c>
      <c r="G85" s="42">
        <v>0.17655950875247589</v>
      </c>
      <c r="H85" s="37" t="s">
        <v>164</v>
      </c>
    </row>
    <row r="86" spans="1:8" s="28" customFormat="1" x14ac:dyDescent="0.25">
      <c r="A86" s="70" t="s">
        <v>306</v>
      </c>
      <c r="B86" s="70" t="s">
        <v>307</v>
      </c>
      <c r="C86" s="70" t="s">
        <v>170</v>
      </c>
      <c r="D86" s="70" t="s">
        <v>171</v>
      </c>
      <c r="E86" s="42">
        <v>10</v>
      </c>
      <c r="F86" s="42">
        <v>10620690.779999999</v>
      </c>
      <c r="G86" s="42">
        <v>0.11117216390810142</v>
      </c>
      <c r="H86" s="37" t="s">
        <v>164</v>
      </c>
    </row>
    <row r="87" spans="1:8" s="28" customFormat="1" ht="30" x14ac:dyDescent="0.25">
      <c r="A87" s="70" t="s">
        <v>521</v>
      </c>
      <c r="B87" s="70" t="s">
        <v>522</v>
      </c>
      <c r="C87" s="70" t="s">
        <v>170</v>
      </c>
      <c r="D87" s="70" t="s">
        <v>171</v>
      </c>
      <c r="E87" s="42">
        <v>80</v>
      </c>
      <c r="F87" s="42">
        <v>8480885.7400000002</v>
      </c>
      <c r="G87" s="42">
        <v>8.8773737895526991E-2</v>
      </c>
      <c r="H87" s="37" t="s">
        <v>164</v>
      </c>
    </row>
    <row r="88" spans="1:8" s="28" customFormat="1" x14ac:dyDescent="0.25">
      <c r="A88" s="70" t="s">
        <v>249</v>
      </c>
      <c r="B88" s="70" t="s">
        <v>44</v>
      </c>
      <c r="C88" s="70" t="s">
        <v>170</v>
      </c>
      <c r="D88" s="70" t="s">
        <v>171</v>
      </c>
      <c r="E88" s="42">
        <v>8</v>
      </c>
      <c r="F88" s="42">
        <v>8270636.2300000004</v>
      </c>
      <c r="G88" s="42">
        <v>8.6572949503181201E-2</v>
      </c>
      <c r="H88" s="37" t="s">
        <v>164</v>
      </c>
    </row>
    <row r="89" spans="1:8" s="28" customFormat="1" x14ac:dyDescent="0.25">
      <c r="A89" s="70" t="s">
        <v>596</v>
      </c>
      <c r="B89" s="70" t="s">
        <v>597</v>
      </c>
      <c r="C89" s="70" t="s">
        <v>170</v>
      </c>
      <c r="D89" s="70" t="s">
        <v>171</v>
      </c>
      <c r="E89" s="42">
        <v>80</v>
      </c>
      <c r="F89" s="42">
        <v>8131895.8099999996</v>
      </c>
      <c r="G89" s="42">
        <v>8.512068307038341E-2</v>
      </c>
      <c r="H89" s="37" t="s">
        <v>164</v>
      </c>
    </row>
    <row r="90" spans="1:8" s="28" customFormat="1" x14ac:dyDescent="0.25">
      <c r="A90" s="70" t="s">
        <v>247</v>
      </c>
      <c r="B90" s="70" t="s">
        <v>39</v>
      </c>
      <c r="C90" s="70" t="s">
        <v>170</v>
      </c>
      <c r="D90" s="70" t="s">
        <v>171</v>
      </c>
      <c r="E90" s="42">
        <v>8</v>
      </c>
      <c r="F90" s="42">
        <v>8107802.4900000002</v>
      </c>
      <c r="G90" s="42">
        <v>8.4868486054613571E-2</v>
      </c>
      <c r="H90" s="37" t="s">
        <v>164</v>
      </c>
    </row>
    <row r="91" spans="1:8" s="28" customFormat="1" x14ac:dyDescent="0.25">
      <c r="A91" s="70" t="s">
        <v>390</v>
      </c>
      <c r="B91" s="70" t="s">
        <v>391</v>
      </c>
      <c r="C91" s="70" t="s">
        <v>170</v>
      </c>
      <c r="D91" s="70" t="s">
        <v>171</v>
      </c>
      <c r="E91" s="42">
        <v>7</v>
      </c>
      <c r="F91" s="42">
        <v>7743125.8200000003</v>
      </c>
      <c r="G91" s="42">
        <v>8.1051230155680359E-2</v>
      </c>
      <c r="H91" s="37" t="s">
        <v>164</v>
      </c>
    </row>
    <row r="92" spans="1:8" s="28" customFormat="1" x14ac:dyDescent="0.25">
      <c r="A92" s="70" t="s">
        <v>523</v>
      </c>
      <c r="B92" s="70" t="s">
        <v>524</v>
      </c>
      <c r="C92" s="70" t="s">
        <v>170</v>
      </c>
      <c r="D92" s="70" t="s">
        <v>171</v>
      </c>
      <c r="E92" s="42">
        <v>2</v>
      </c>
      <c r="F92" s="42">
        <v>2199607.25</v>
      </c>
      <c r="G92" s="42">
        <v>2.3024406114048285E-2</v>
      </c>
      <c r="H92" s="37" t="s">
        <v>164</v>
      </c>
    </row>
    <row r="93" spans="1:8" s="28" customFormat="1" x14ac:dyDescent="0.25">
      <c r="A93" s="70" t="s">
        <v>776</v>
      </c>
      <c r="B93" s="70" t="s">
        <v>777</v>
      </c>
      <c r="C93" s="70" t="s">
        <v>140</v>
      </c>
      <c r="D93" s="70" t="s">
        <v>141</v>
      </c>
      <c r="E93" s="42">
        <v>2500</v>
      </c>
      <c r="F93" s="42">
        <v>257181864</v>
      </c>
      <c r="G93" s="42">
        <v>2.6920531753584349</v>
      </c>
      <c r="H93" s="37" t="s">
        <v>164</v>
      </c>
    </row>
    <row r="94" spans="1:8" s="28" customFormat="1" x14ac:dyDescent="0.25">
      <c r="A94" s="70" t="s">
        <v>821</v>
      </c>
      <c r="B94" s="70" t="s">
        <v>822</v>
      </c>
      <c r="C94" s="70" t="s">
        <v>140</v>
      </c>
      <c r="D94" s="70" t="s">
        <v>141</v>
      </c>
      <c r="E94" s="42">
        <v>1700</v>
      </c>
      <c r="F94" s="42">
        <v>174511634.25</v>
      </c>
      <c r="G94" s="42">
        <v>1.8267018980766943</v>
      </c>
      <c r="H94" s="37" t="s">
        <v>164</v>
      </c>
    </row>
    <row r="95" spans="1:8" s="28" customFormat="1" x14ac:dyDescent="0.25">
      <c r="A95" s="70" t="s">
        <v>891</v>
      </c>
      <c r="B95" s="70" t="s">
        <v>892</v>
      </c>
      <c r="C95" s="70" t="s">
        <v>140</v>
      </c>
      <c r="D95" s="70" t="s">
        <v>141</v>
      </c>
      <c r="E95" s="42">
        <v>1600</v>
      </c>
      <c r="F95" s="42">
        <v>162395329.59999999</v>
      </c>
      <c r="G95" s="42">
        <v>1.6998743842725224</v>
      </c>
      <c r="H95" s="37" t="s">
        <v>164</v>
      </c>
    </row>
    <row r="96" spans="1:8" s="28" customFormat="1" x14ac:dyDescent="0.25">
      <c r="A96" s="70" t="s">
        <v>819</v>
      </c>
      <c r="B96" s="70" t="s">
        <v>820</v>
      </c>
      <c r="C96" s="70" t="s">
        <v>140</v>
      </c>
      <c r="D96" s="70" t="s">
        <v>141</v>
      </c>
      <c r="E96" s="42">
        <v>1500</v>
      </c>
      <c r="F96" s="42">
        <v>155260736.40000001</v>
      </c>
      <c r="G96" s="42">
        <v>1.6251929740819862</v>
      </c>
      <c r="H96" s="37" t="s">
        <v>164</v>
      </c>
    </row>
    <row r="97" spans="1:8" s="28" customFormat="1" ht="30" x14ac:dyDescent="0.25">
      <c r="A97" s="70" t="s">
        <v>823</v>
      </c>
      <c r="B97" s="70" t="s">
        <v>824</v>
      </c>
      <c r="C97" s="70" t="s">
        <v>140</v>
      </c>
      <c r="D97" s="70" t="s">
        <v>141</v>
      </c>
      <c r="E97" s="42">
        <v>1500</v>
      </c>
      <c r="F97" s="42">
        <v>154273985.25</v>
      </c>
      <c r="G97" s="42">
        <v>1.6148641486923152</v>
      </c>
      <c r="H97" s="37" t="s">
        <v>303</v>
      </c>
    </row>
    <row r="98" spans="1:8" s="28" customFormat="1" x14ac:dyDescent="0.25">
      <c r="A98" s="70" t="s">
        <v>893</v>
      </c>
      <c r="B98" s="70" t="s">
        <v>894</v>
      </c>
      <c r="C98" s="70" t="s">
        <v>140</v>
      </c>
      <c r="D98" s="70" t="s">
        <v>141</v>
      </c>
      <c r="E98" s="42">
        <v>1500</v>
      </c>
      <c r="F98" s="42">
        <v>153671235</v>
      </c>
      <c r="G98" s="42">
        <v>1.6085548557304268</v>
      </c>
      <c r="H98" s="37" t="s">
        <v>164</v>
      </c>
    </row>
    <row r="99" spans="1:8" s="28" customFormat="1" ht="30" x14ac:dyDescent="0.25">
      <c r="A99" s="70" t="s">
        <v>743</v>
      </c>
      <c r="B99" s="70" t="s">
        <v>744</v>
      </c>
      <c r="C99" s="70" t="s">
        <v>140</v>
      </c>
      <c r="D99" s="70" t="s">
        <v>141</v>
      </c>
      <c r="E99" s="42">
        <v>1400</v>
      </c>
      <c r="F99" s="42">
        <v>143394065.78</v>
      </c>
      <c r="G99" s="42">
        <v>1.5009785064416723</v>
      </c>
      <c r="H99" s="37" t="s">
        <v>303</v>
      </c>
    </row>
    <row r="100" spans="1:8" s="28" customFormat="1" ht="30" x14ac:dyDescent="0.25">
      <c r="A100" s="70" t="s">
        <v>927</v>
      </c>
      <c r="B100" s="70" t="s">
        <v>928</v>
      </c>
      <c r="C100" s="70" t="s">
        <v>140</v>
      </c>
      <c r="D100" s="70" t="s">
        <v>141</v>
      </c>
      <c r="E100" s="42">
        <v>1100</v>
      </c>
      <c r="F100" s="42">
        <v>112407855.45</v>
      </c>
      <c r="G100" s="42">
        <v>1.1766301071657388</v>
      </c>
      <c r="H100" s="37" t="s">
        <v>164</v>
      </c>
    </row>
    <row r="101" spans="1:8" s="28" customFormat="1" ht="30" x14ac:dyDescent="0.25">
      <c r="A101" s="70" t="s">
        <v>342</v>
      </c>
      <c r="B101" s="70" t="s">
        <v>343</v>
      </c>
      <c r="C101" s="70" t="s">
        <v>140</v>
      </c>
      <c r="D101" s="70" t="s">
        <v>141</v>
      </c>
      <c r="E101" s="42">
        <v>104463</v>
      </c>
      <c r="F101" s="42">
        <v>105479926.41</v>
      </c>
      <c r="G101" s="42">
        <v>1.1041119556883472</v>
      </c>
      <c r="H101" s="37" t="s">
        <v>164</v>
      </c>
    </row>
    <row r="102" spans="1:8" s="28" customFormat="1" x14ac:dyDescent="0.25">
      <c r="A102" s="70" t="s">
        <v>851</v>
      </c>
      <c r="B102" s="70" t="s">
        <v>852</v>
      </c>
      <c r="C102" s="70" t="s">
        <v>140</v>
      </c>
      <c r="D102" s="70" t="s">
        <v>141</v>
      </c>
      <c r="E102" s="42">
        <v>1000</v>
      </c>
      <c r="F102" s="42">
        <v>103205828.3</v>
      </c>
      <c r="G102" s="42">
        <v>1.0803078159139261</v>
      </c>
      <c r="H102" s="37" t="s">
        <v>164</v>
      </c>
    </row>
    <row r="103" spans="1:8" s="28" customFormat="1" x14ac:dyDescent="0.25">
      <c r="A103" s="70" t="s">
        <v>1019</v>
      </c>
      <c r="B103" s="70" t="s">
        <v>1020</v>
      </c>
      <c r="C103" s="70" t="s">
        <v>140</v>
      </c>
      <c r="D103" s="70" t="s">
        <v>141</v>
      </c>
      <c r="E103" s="42">
        <v>1000</v>
      </c>
      <c r="F103" s="42">
        <v>103077116.09999999</v>
      </c>
      <c r="G103" s="42">
        <v>1.0789605199525072</v>
      </c>
      <c r="H103" s="37" t="s">
        <v>164</v>
      </c>
    </row>
    <row r="104" spans="1:8" s="28" customFormat="1" x14ac:dyDescent="0.25">
      <c r="A104" s="70" t="s">
        <v>895</v>
      </c>
      <c r="B104" s="70" t="s">
        <v>896</v>
      </c>
      <c r="C104" s="70" t="s">
        <v>140</v>
      </c>
      <c r="D104" s="70" t="s">
        <v>141</v>
      </c>
      <c r="E104" s="42">
        <v>1000</v>
      </c>
      <c r="F104" s="42">
        <v>102698606.7</v>
      </c>
      <c r="G104" s="42">
        <v>1.0749984698439778</v>
      </c>
      <c r="H104" s="37" t="s">
        <v>164</v>
      </c>
    </row>
    <row r="105" spans="1:8" s="28" customFormat="1" ht="30" x14ac:dyDescent="0.25">
      <c r="A105" s="70" t="s">
        <v>957</v>
      </c>
      <c r="B105" s="70" t="s">
        <v>958</v>
      </c>
      <c r="C105" s="70" t="s">
        <v>140</v>
      </c>
      <c r="D105" s="70" t="s">
        <v>141</v>
      </c>
      <c r="E105" s="42">
        <v>1000</v>
      </c>
      <c r="F105" s="42">
        <v>101562252.3</v>
      </c>
      <c r="G105" s="42">
        <v>1.0631036712634196</v>
      </c>
      <c r="H105" s="37" t="s">
        <v>303</v>
      </c>
    </row>
    <row r="106" spans="1:8" s="28" customFormat="1" x14ac:dyDescent="0.25">
      <c r="A106" s="70" t="s">
        <v>980</v>
      </c>
      <c r="B106" s="70" t="s">
        <v>981</v>
      </c>
      <c r="C106" s="70" t="s">
        <v>140</v>
      </c>
      <c r="D106" s="70" t="s">
        <v>141</v>
      </c>
      <c r="E106" s="42">
        <v>1000</v>
      </c>
      <c r="F106" s="42">
        <v>101511465</v>
      </c>
      <c r="G106" s="42">
        <v>1.0625720548029647</v>
      </c>
      <c r="H106" s="37" t="s">
        <v>164</v>
      </c>
    </row>
    <row r="107" spans="1:8" s="28" customFormat="1" x14ac:dyDescent="0.25">
      <c r="A107" s="70" t="s">
        <v>897</v>
      </c>
      <c r="B107" s="70" t="s">
        <v>898</v>
      </c>
      <c r="C107" s="70" t="s">
        <v>140</v>
      </c>
      <c r="D107" s="70" t="s">
        <v>141</v>
      </c>
      <c r="E107" s="42">
        <v>100</v>
      </c>
      <c r="F107" s="42">
        <v>101409806.93000001</v>
      </c>
      <c r="G107" s="42">
        <v>1.0615079481591763</v>
      </c>
      <c r="H107" s="37" t="s">
        <v>164</v>
      </c>
    </row>
    <row r="108" spans="1:8" s="28" customFormat="1" x14ac:dyDescent="0.25">
      <c r="A108" s="70" t="s">
        <v>735</v>
      </c>
      <c r="B108" s="70" t="s">
        <v>736</v>
      </c>
      <c r="C108" s="70" t="s">
        <v>140</v>
      </c>
      <c r="D108" s="70" t="s">
        <v>141</v>
      </c>
      <c r="E108" s="42">
        <v>800</v>
      </c>
      <c r="F108" s="42">
        <v>81291145.280000001</v>
      </c>
      <c r="G108" s="42">
        <v>0.85091569979268766</v>
      </c>
      <c r="H108" s="37" t="s">
        <v>164</v>
      </c>
    </row>
    <row r="109" spans="1:8" s="28" customFormat="1" x14ac:dyDescent="0.25">
      <c r="A109" s="70" t="s">
        <v>861</v>
      </c>
      <c r="B109" s="70" t="s">
        <v>862</v>
      </c>
      <c r="C109" s="70" t="s">
        <v>140</v>
      </c>
      <c r="D109" s="70" t="s">
        <v>141</v>
      </c>
      <c r="E109" s="42">
        <v>68</v>
      </c>
      <c r="F109" s="42">
        <v>68418685.760000005</v>
      </c>
      <c r="G109" s="42">
        <v>0.71617312896549712</v>
      </c>
      <c r="H109" s="37" t="s">
        <v>164</v>
      </c>
    </row>
    <row r="110" spans="1:8" s="28" customFormat="1" x14ac:dyDescent="0.25">
      <c r="A110" s="70" t="s">
        <v>997</v>
      </c>
      <c r="B110" s="70" t="s">
        <v>998</v>
      </c>
      <c r="C110" s="70" t="s">
        <v>140</v>
      </c>
      <c r="D110" s="70" t="s">
        <v>141</v>
      </c>
      <c r="E110" s="42">
        <v>550</v>
      </c>
      <c r="F110" s="42">
        <v>55614313.210000001</v>
      </c>
      <c r="G110" s="42">
        <v>0.58214325902995645</v>
      </c>
      <c r="H110" s="37" t="s">
        <v>303</v>
      </c>
    </row>
    <row r="111" spans="1:8" s="28" customFormat="1" x14ac:dyDescent="0.25">
      <c r="A111" s="70" t="s">
        <v>419</v>
      </c>
      <c r="B111" s="70" t="s">
        <v>420</v>
      </c>
      <c r="C111" s="70" t="s">
        <v>140</v>
      </c>
      <c r="D111" s="70" t="s">
        <v>141</v>
      </c>
      <c r="E111" s="42">
        <v>53</v>
      </c>
      <c r="F111" s="42">
        <v>55223400.539999999</v>
      </c>
      <c r="G111" s="42">
        <v>0.57805137759557446</v>
      </c>
      <c r="H111" s="37" t="s">
        <v>164</v>
      </c>
    </row>
    <row r="112" spans="1:8" s="28" customFormat="1" x14ac:dyDescent="0.25">
      <c r="A112" s="70" t="s">
        <v>859</v>
      </c>
      <c r="B112" s="70" t="s">
        <v>860</v>
      </c>
      <c r="C112" s="70" t="s">
        <v>140</v>
      </c>
      <c r="D112" s="70" t="s">
        <v>141</v>
      </c>
      <c r="E112" s="42">
        <v>500</v>
      </c>
      <c r="F112" s="42">
        <v>52106413</v>
      </c>
      <c r="G112" s="42">
        <v>0.54542428611213434</v>
      </c>
      <c r="H112" s="37" t="s">
        <v>164</v>
      </c>
    </row>
    <row r="113" spans="1:8" s="28" customFormat="1" x14ac:dyDescent="0.25">
      <c r="A113" s="70" t="s">
        <v>774</v>
      </c>
      <c r="B113" s="70" t="s">
        <v>775</v>
      </c>
      <c r="C113" s="70" t="s">
        <v>140</v>
      </c>
      <c r="D113" s="70" t="s">
        <v>141</v>
      </c>
      <c r="E113" s="42">
        <v>500</v>
      </c>
      <c r="F113" s="42">
        <v>52027333.049999997</v>
      </c>
      <c r="G113" s="42">
        <v>0.54459651611625048</v>
      </c>
      <c r="H113" s="37" t="s">
        <v>164</v>
      </c>
    </row>
    <row r="114" spans="1:8" s="28" customFormat="1" ht="30" x14ac:dyDescent="0.25">
      <c r="A114" s="70" t="s">
        <v>929</v>
      </c>
      <c r="B114" s="70" t="s">
        <v>930</v>
      </c>
      <c r="C114" s="70" t="s">
        <v>140</v>
      </c>
      <c r="D114" s="70" t="s">
        <v>141</v>
      </c>
      <c r="E114" s="42">
        <v>510</v>
      </c>
      <c r="F114" s="42">
        <v>51903807.82</v>
      </c>
      <c r="G114" s="42">
        <v>0.5433035148039248</v>
      </c>
      <c r="H114" s="37" t="s">
        <v>164</v>
      </c>
    </row>
    <row r="115" spans="1:8" s="28" customFormat="1" x14ac:dyDescent="0.25">
      <c r="A115" s="70" t="s">
        <v>778</v>
      </c>
      <c r="B115" s="70" t="s">
        <v>779</v>
      </c>
      <c r="C115" s="70" t="s">
        <v>140</v>
      </c>
      <c r="D115" s="70" t="s">
        <v>141</v>
      </c>
      <c r="E115" s="42">
        <v>500</v>
      </c>
      <c r="F115" s="42">
        <v>51427926.649999999</v>
      </c>
      <c r="G115" s="42">
        <v>0.53832222493042192</v>
      </c>
      <c r="H115" s="37" t="s">
        <v>303</v>
      </c>
    </row>
    <row r="116" spans="1:8" s="28" customFormat="1" ht="30" x14ac:dyDescent="0.25">
      <c r="A116" s="70" t="s">
        <v>598</v>
      </c>
      <c r="B116" s="70" t="s">
        <v>599</v>
      </c>
      <c r="C116" s="70" t="s">
        <v>140</v>
      </c>
      <c r="D116" s="70" t="s">
        <v>141</v>
      </c>
      <c r="E116" s="42">
        <v>50000</v>
      </c>
      <c r="F116" s="42">
        <v>51318370</v>
      </c>
      <c r="G116" s="42">
        <v>0.53717543983863125</v>
      </c>
      <c r="H116" s="37" t="s">
        <v>303</v>
      </c>
    </row>
    <row r="117" spans="1:8" s="28" customFormat="1" x14ac:dyDescent="0.25">
      <c r="A117" s="70" t="s">
        <v>780</v>
      </c>
      <c r="B117" s="70" t="s">
        <v>781</v>
      </c>
      <c r="C117" s="70" t="s">
        <v>140</v>
      </c>
      <c r="D117" s="70" t="s">
        <v>141</v>
      </c>
      <c r="E117" s="42">
        <v>500</v>
      </c>
      <c r="F117" s="42">
        <v>51289634.100000001</v>
      </c>
      <c r="G117" s="42">
        <v>0.53687464658035633</v>
      </c>
      <c r="H117" s="37" t="s">
        <v>164</v>
      </c>
    </row>
    <row r="118" spans="1:8" s="28" customFormat="1" x14ac:dyDescent="0.25">
      <c r="A118" s="70" t="s">
        <v>737</v>
      </c>
      <c r="B118" s="70" t="s">
        <v>738</v>
      </c>
      <c r="C118" s="70" t="s">
        <v>140</v>
      </c>
      <c r="D118" s="70" t="s">
        <v>141</v>
      </c>
      <c r="E118" s="42">
        <v>500</v>
      </c>
      <c r="F118" s="42">
        <v>51259564.700000003</v>
      </c>
      <c r="G118" s="42">
        <v>0.53655989490038902</v>
      </c>
      <c r="H118" s="37" t="s">
        <v>164</v>
      </c>
    </row>
    <row r="119" spans="1:8" s="28" customFormat="1" x14ac:dyDescent="0.25">
      <c r="A119" s="70" t="s">
        <v>608</v>
      </c>
      <c r="B119" s="70" t="s">
        <v>609</v>
      </c>
      <c r="C119" s="70" t="s">
        <v>140</v>
      </c>
      <c r="D119" s="70" t="s">
        <v>141</v>
      </c>
      <c r="E119" s="42">
        <v>500</v>
      </c>
      <c r="F119" s="42">
        <v>51198121.899999999</v>
      </c>
      <c r="G119" s="42">
        <v>0.53591674191024297</v>
      </c>
      <c r="H119" s="37" t="s">
        <v>164</v>
      </c>
    </row>
    <row r="120" spans="1:8" s="28" customFormat="1" x14ac:dyDescent="0.25">
      <c r="A120" s="70" t="s">
        <v>899</v>
      </c>
      <c r="B120" s="70" t="s">
        <v>900</v>
      </c>
      <c r="C120" s="70" t="s">
        <v>140</v>
      </c>
      <c r="D120" s="70" t="s">
        <v>141</v>
      </c>
      <c r="E120" s="42">
        <v>500</v>
      </c>
      <c r="F120" s="42">
        <v>51136988.75</v>
      </c>
      <c r="G120" s="42">
        <v>0.53527683018389682</v>
      </c>
      <c r="H120" s="37" t="s">
        <v>164</v>
      </c>
    </row>
    <row r="121" spans="1:8" s="28" customFormat="1" ht="30" x14ac:dyDescent="0.25">
      <c r="A121" s="70" t="s">
        <v>855</v>
      </c>
      <c r="B121" s="70" t="s">
        <v>856</v>
      </c>
      <c r="C121" s="70" t="s">
        <v>140</v>
      </c>
      <c r="D121" s="70" t="s">
        <v>141</v>
      </c>
      <c r="E121" s="42">
        <v>500</v>
      </c>
      <c r="F121" s="42">
        <v>51122328.950000003</v>
      </c>
      <c r="G121" s="42">
        <v>0.53512337861259907</v>
      </c>
      <c r="H121" s="37" t="s">
        <v>303</v>
      </c>
    </row>
    <row r="122" spans="1:8" s="28" customFormat="1" ht="30" x14ac:dyDescent="0.25">
      <c r="A122" s="70" t="s">
        <v>853</v>
      </c>
      <c r="B122" s="70" t="s">
        <v>854</v>
      </c>
      <c r="C122" s="70" t="s">
        <v>140</v>
      </c>
      <c r="D122" s="70" t="s">
        <v>141</v>
      </c>
      <c r="E122" s="42">
        <v>500</v>
      </c>
      <c r="F122" s="42">
        <v>50971102.149999999</v>
      </c>
      <c r="G122" s="42">
        <v>0.53354041089937287</v>
      </c>
      <c r="H122" s="37" t="s">
        <v>164</v>
      </c>
    </row>
    <row r="123" spans="1:8" s="28" customFormat="1" x14ac:dyDescent="0.25">
      <c r="A123" s="70" t="s">
        <v>857</v>
      </c>
      <c r="B123" s="70" t="s">
        <v>858</v>
      </c>
      <c r="C123" s="70" t="s">
        <v>140</v>
      </c>
      <c r="D123" s="70" t="s">
        <v>141</v>
      </c>
      <c r="E123" s="42">
        <v>500</v>
      </c>
      <c r="F123" s="42">
        <v>50866481.649999999</v>
      </c>
      <c r="G123" s="42">
        <v>0.53244529499636128</v>
      </c>
      <c r="H123" s="37" t="s">
        <v>164</v>
      </c>
    </row>
    <row r="124" spans="1:8" s="28" customFormat="1" x14ac:dyDescent="0.25">
      <c r="A124" s="70" t="s">
        <v>739</v>
      </c>
      <c r="B124" s="70" t="s">
        <v>740</v>
      </c>
      <c r="C124" s="70" t="s">
        <v>140</v>
      </c>
      <c r="D124" s="70" t="s">
        <v>141</v>
      </c>
      <c r="E124" s="42">
        <v>50</v>
      </c>
      <c r="F124" s="42">
        <v>50738652.140000001</v>
      </c>
      <c r="G124" s="42">
        <v>0.53110723859942954</v>
      </c>
      <c r="H124" s="37" t="s">
        <v>164</v>
      </c>
    </row>
    <row r="125" spans="1:8" s="28" customFormat="1" ht="30" x14ac:dyDescent="0.25">
      <c r="A125" s="70" t="s">
        <v>959</v>
      </c>
      <c r="B125" s="70" t="s">
        <v>960</v>
      </c>
      <c r="C125" s="70" t="s">
        <v>140</v>
      </c>
      <c r="D125" s="70" t="s">
        <v>141</v>
      </c>
      <c r="E125" s="42">
        <v>500</v>
      </c>
      <c r="F125" s="42">
        <v>50691555.649999999</v>
      </c>
      <c r="G125" s="42">
        <v>0.53061425572155152</v>
      </c>
      <c r="H125" s="37" t="s">
        <v>164</v>
      </c>
    </row>
    <row r="126" spans="1:8" s="28" customFormat="1" x14ac:dyDescent="0.25">
      <c r="A126" s="70" t="s">
        <v>1021</v>
      </c>
      <c r="B126" s="70" t="s">
        <v>1022</v>
      </c>
      <c r="C126" s="70" t="s">
        <v>140</v>
      </c>
      <c r="D126" s="70" t="s">
        <v>141</v>
      </c>
      <c r="E126" s="42">
        <v>500</v>
      </c>
      <c r="F126" s="42">
        <v>50648299.850000001</v>
      </c>
      <c r="G126" s="42">
        <v>0.5301614752963244</v>
      </c>
      <c r="H126" s="37" t="s">
        <v>164</v>
      </c>
    </row>
    <row r="127" spans="1:8" s="28" customFormat="1" ht="30" x14ac:dyDescent="0.25">
      <c r="A127" s="70" t="s">
        <v>825</v>
      </c>
      <c r="B127" s="70" t="s">
        <v>826</v>
      </c>
      <c r="C127" s="70" t="s">
        <v>140</v>
      </c>
      <c r="D127" s="70" t="s">
        <v>141</v>
      </c>
      <c r="E127" s="42">
        <v>43300</v>
      </c>
      <c r="F127" s="42">
        <v>45293280.859999999</v>
      </c>
      <c r="G127" s="42">
        <v>0.47410777208444377</v>
      </c>
      <c r="H127" s="37" t="s">
        <v>164</v>
      </c>
    </row>
    <row r="128" spans="1:8" s="28" customFormat="1" x14ac:dyDescent="0.25">
      <c r="A128" s="70" t="s">
        <v>741</v>
      </c>
      <c r="B128" s="70" t="s">
        <v>742</v>
      </c>
      <c r="C128" s="70" t="s">
        <v>140</v>
      </c>
      <c r="D128" s="70" t="s">
        <v>141</v>
      </c>
      <c r="E128" s="42">
        <v>400</v>
      </c>
      <c r="F128" s="42">
        <v>41052598.759999998</v>
      </c>
      <c r="G128" s="42">
        <v>0.42971839899478192</v>
      </c>
      <c r="H128" s="37" t="s">
        <v>303</v>
      </c>
    </row>
    <row r="129" spans="1:8" s="28" customFormat="1" ht="30" x14ac:dyDescent="0.25">
      <c r="A129" s="70" t="s">
        <v>652</v>
      </c>
      <c r="B129" s="70" t="s">
        <v>653</v>
      </c>
      <c r="C129" s="70" t="s">
        <v>140</v>
      </c>
      <c r="D129" s="70" t="s">
        <v>141</v>
      </c>
      <c r="E129" s="42">
        <v>400</v>
      </c>
      <c r="F129" s="42">
        <v>40972975.159999996</v>
      </c>
      <c r="G129" s="42">
        <v>0.4288849383382658</v>
      </c>
      <c r="H129" s="37" t="s">
        <v>164</v>
      </c>
    </row>
    <row r="130" spans="1:8" s="28" customFormat="1" ht="30" x14ac:dyDescent="0.25">
      <c r="A130" s="70" t="s">
        <v>782</v>
      </c>
      <c r="B130" s="70" t="s">
        <v>783</v>
      </c>
      <c r="C130" s="70" t="s">
        <v>140</v>
      </c>
      <c r="D130" s="70" t="s">
        <v>141</v>
      </c>
      <c r="E130" s="42">
        <v>400</v>
      </c>
      <c r="F130" s="42">
        <v>40691332.119999997</v>
      </c>
      <c r="G130" s="42">
        <v>0.42593683761157691</v>
      </c>
      <c r="H130" s="37" t="s">
        <v>164</v>
      </c>
    </row>
    <row r="131" spans="1:8" s="28" customFormat="1" x14ac:dyDescent="0.25">
      <c r="A131" s="70" t="s">
        <v>533</v>
      </c>
      <c r="B131" s="70" t="s">
        <v>534</v>
      </c>
      <c r="C131" s="70" t="s">
        <v>140</v>
      </c>
      <c r="D131" s="70" t="s">
        <v>141</v>
      </c>
      <c r="E131" s="42">
        <v>37</v>
      </c>
      <c r="F131" s="42">
        <v>37591982.979999997</v>
      </c>
      <c r="G131" s="42">
        <v>0.39349437621825939</v>
      </c>
      <c r="H131" s="37" t="s">
        <v>164</v>
      </c>
    </row>
    <row r="132" spans="1:8" s="28" customFormat="1" x14ac:dyDescent="0.25">
      <c r="A132" s="70" t="s">
        <v>931</v>
      </c>
      <c r="B132" s="70" t="s">
        <v>932</v>
      </c>
      <c r="C132" s="70" t="s">
        <v>140</v>
      </c>
      <c r="D132" s="70" t="s">
        <v>141</v>
      </c>
      <c r="E132" s="42">
        <v>33</v>
      </c>
      <c r="F132" s="42">
        <v>37106291.850000001</v>
      </c>
      <c r="G132" s="42">
        <v>0.38841040051163683</v>
      </c>
      <c r="H132" s="37" t="s">
        <v>164</v>
      </c>
    </row>
    <row r="133" spans="1:8" s="28" customFormat="1" ht="30" x14ac:dyDescent="0.25">
      <c r="A133" s="70" t="s">
        <v>476</v>
      </c>
      <c r="B133" s="70" t="s">
        <v>477</v>
      </c>
      <c r="C133" s="70" t="s">
        <v>140</v>
      </c>
      <c r="D133" s="70" t="s">
        <v>141</v>
      </c>
      <c r="E133" s="42">
        <v>310</v>
      </c>
      <c r="F133" s="42">
        <v>31649938.960000001</v>
      </c>
      <c r="G133" s="42">
        <v>0.33129598390798132</v>
      </c>
      <c r="H133" s="37" t="s">
        <v>164</v>
      </c>
    </row>
    <row r="134" spans="1:8" s="28" customFormat="1" x14ac:dyDescent="0.25">
      <c r="A134" s="70" t="s">
        <v>348</v>
      </c>
      <c r="B134" s="70" t="s">
        <v>349</v>
      </c>
      <c r="C134" s="70" t="s">
        <v>140</v>
      </c>
      <c r="D134" s="70" t="s">
        <v>141</v>
      </c>
      <c r="E134" s="42">
        <v>27</v>
      </c>
      <c r="F134" s="42">
        <v>30922849.34</v>
      </c>
      <c r="G134" s="42">
        <v>0.3236851676169416</v>
      </c>
      <c r="H134" s="37" t="s">
        <v>164</v>
      </c>
    </row>
    <row r="135" spans="1:8" s="28" customFormat="1" ht="30" x14ac:dyDescent="0.25">
      <c r="A135" s="70" t="s">
        <v>654</v>
      </c>
      <c r="B135" s="70" t="s">
        <v>655</v>
      </c>
      <c r="C135" s="70" t="s">
        <v>140</v>
      </c>
      <c r="D135" s="70" t="s">
        <v>141</v>
      </c>
      <c r="E135" s="42">
        <v>300</v>
      </c>
      <c r="F135" s="42">
        <v>30585060.48</v>
      </c>
      <c r="G135" s="42">
        <v>0.32014936007973632</v>
      </c>
      <c r="H135" s="37" t="s">
        <v>164</v>
      </c>
    </row>
    <row r="136" spans="1:8" s="28" customFormat="1" x14ac:dyDescent="0.25">
      <c r="A136" s="70" t="s">
        <v>527</v>
      </c>
      <c r="B136" s="70" t="s">
        <v>528</v>
      </c>
      <c r="C136" s="70" t="s">
        <v>140</v>
      </c>
      <c r="D136" s="70" t="s">
        <v>141</v>
      </c>
      <c r="E136" s="42">
        <v>28000</v>
      </c>
      <c r="F136" s="42">
        <v>28702662.800000001</v>
      </c>
      <c r="G136" s="42">
        <v>0.30044534762366615</v>
      </c>
      <c r="H136" s="37" t="s">
        <v>303</v>
      </c>
    </row>
    <row r="137" spans="1:8" s="28" customFormat="1" x14ac:dyDescent="0.25">
      <c r="A137" s="70" t="s">
        <v>394</v>
      </c>
      <c r="B137" s="70" t="s">
        <v>395</v>
      </c>
      <c r="C137" s="70" t="s">
        <v>140</v>
      </c>
      <c r="D137" s="70" t="s">
        <v>141</v>
      </c>
      <c r="E137" s="42">
        <v>27</v>
      </c>
      <c r="F137" s="42">
        <v>28038699.539999999</v>
      </c>
      <c r="G137" s="42">
        <v>0.293495307000256</v>
      </c>
      <c r="H137" s="37" t="s">
        <v>164</v>
      </c>
    </row>
    <row r="138" spans="1:8" s="28" customFormat="1" x14ac:dyDescent="0.25">
      <c r="A138" s="70" t="s">
        <v>529</v>
      </c>
      <c r="B138" s="70" t="s">
        <v>530</v>
      </c>
      <c r="C138" s="70" t="s">
        <v>140</v>
      </c>
      <c r="D138" s="70" t="s">
        <v>141</v>
      </c>
      <c r="E138" s="42">
        <v>25</v>
      </c>
      <c r="F138" s="42">
        <v>24986149.690000001</v>
      </c>
      <c r="G138" s="42">
        <v>0.26154271754148917</v>
      </c>
      <c r="H138" s="37" t="s">
        <v>164</v>
      </c>
    </row>
    <row r="139" spans="1:8" s="28" customFormat="1" ht="30" x14ac:dyDescent="0.25">
      <c r="A139" s="70" t="s">
        <v>260</v>
      </c>
      <c r="B139" s="70" t="s">
        <v>47</v>
      </c>
      <c r="C139" s="70" t="s">
        <v>140</v>
      </c>
      <c r="D139" s="70" t="s">
        <v>141</v>
      </c>
      <c r="E139" s="42">
        <v>23</v>
      </c>
      <c r="F139" s="42">
        <v>23143375.039999999</v>
      </c>
      <c r="G139" s="42">
        <v>0.24225345946222374</v>
      </c>
      <c r="H139" s="37" t="s">
        <v>164</v>
      </c>
    </row>
    <row r="140" spans="1:8" s="28" customFormat="1" x14ac:dyDescent="0.25">
      <c r="A140" s="70" t="s">
        <v>535</v>
      </c>
      <c r="B140" s="70" t="s">
        <v>536</v>
      </c>
      <c r="C140" s="70" t="s">
        <v>140</v>
      </c>
      <c r="D140" s="70" t="s">
        <v>141</v>
      </c>
      <c r="E140" s="42">
        <v>21</v>
      </c>
      <c r="F140" s="42">
        <v>21149684.73</v>
      </c>
      <c r="G140" s="42">
        <v>0.22138449053011883</v>
      </c>
      <c r="H140" s="37" t="s">
        <v>164</v>
      </c>
    </row>
    <row r="141" spans="1:8" s="28" customFormat="1" x14ac:dyDescent="0.25">
      <c r="A141" s="70" t="s">
        <v>600</v>
      </c>
      <c r="B141" s="70" t="s">
        <v>601</v>
      </c>
      <c r="C141" s="70" t="s">
        <v>140</v>
      </c>
      <c r="D141" s="70" t="s">
        <v>141</v>
      </c>
      <c r="E141" s="42">
        <v>200</v>
      </c>
      <c r="F141" s="42">
        <v>20677744.079999998</v>
      </c>
      <c r="G141" s="42">
        <v>0.21644444808057334</v>
      </c>
      <c r="H141" s="37" t="s">
        <v>164</v>
      </c>
    </row>
    <row r="142" spans="1:8" s="28" customFormat="1" x14ac:dyDescent="0.25">
      <c r="A142" s="70" t="s">
        <v>656</v>
      </c>
      <c r="B142" s="70" t="s">
        <v>657</v>
      </c>
      <c r="C142" s="70" t="s">
        <v>140</v>
      </c>
      <c r="D142" s="70" t="s">
        <v>141</v>
      </c>
      <c r="E142" s="42">
        <v>200</v>
      </c>
      <c r="F142" s="42">
        <v>20546660.539999999</v>
      </c>
      <c r="G142" s="42">
        <v>0.21507233009913501</v>
      </c>
      <c r="H142" s="37" t="s">
        <v>303</v>
      </c>
    </row>
    <row r="143" spans="1:8" s="28" customFormat="1" x14ac:dyDescent="0.25">
      <c r="A143" s="70" t="s">
        <v>552</v>
      </c>
      <c r="B143" s="70" t="s">
        <v>553</v>
      </c>
      <c r="C143" s="70" t="s">
        <v>140</v>
      </c>
      <c r="D143" s="70" t="s">
        <v>141</v>
      </c>
      <c r="E143" s="42">
        <v>200</v>
      </c>
      <c r="F143" s="42">
        <v>20511729.48</v>
      </c>
      <c r="G143" s="42">
        <v>0.21470668895504705</v>
      </c>
      <c r="H143" s="37" t="s">
        <v>164</v>
      </c>
    </row>
    <row r="144" spans="1:8" s="28" customFormat="1" ht="30" x14ac:dyDescent="0.25">
      <c r="A144" s="70" t="s">
        <v>602</v>
      </c>
      <c r="B144" s="70" t="s">
        <v>603</v>
      </c>
      <c r="C144" s="70" t="s">
        <v>140</v>
      </c>
      <c r="D144" s="70" t="s">
        <v>141</v>
      </c>
      <c r="E144" s="42">
        <v>200</v>
      </c>
      <c r="F144" s="42">
        <v>20421316.760000002</v>
      </c>
      <c r="G144" s="42">
        <v>0.21376029310044362</v>
      </c>
      <c r="H144" s="37" t="s">
        <v>303</v>
      </c>
    </row>
    <row r="145" spans="1:8" s="28" customFormat="1" ht="30" x14ac:dyDescent="0.25">
      <c r="A145" s="70" t="s">
        <v>604</v>
      </c>
      <c r="B145" s="70" t="s">
        <v>605</v>
      </c>
      <c r="C145" s="70" t="s">
        <v>140</v>
      </c>
      <c r="D145" s="70" t="s">
        <v>141</v>
      </c>
      <c r="E145" s="42">
        <v>200</v>
      </c>
      <c r="F145" s="42">
        <v>20408433.699999999</v>
      </c>
      <c r="G145" s="42">
        <v>0.21362543956900898</v>
      </c>
      <c r="H145" s="37" t="s">
        <v>303</v>
      </c>
    </row>
    <row r="146" spans="1:8" s="28" customFormat="1" ht="30" x14ac:dyDescent="0.25">
      <c r="A146" s="70" t="s">
        <v>606</v>
      </c>
      <c r="B146" s="70" t="s">
        <v>607</v>
      </c>
      <c r="C146" s="70" t="s">
        <v>140</v>
      </c>
      <c r="D146" s="70" t="s">
        <v>141</v>
      </c>
      <c r="E146" s="42">
        <v>200</v>
      </c>
      <c r="F146" s="42">
        <v>20338894.84</v>
      </c>
      <c r="G146" s="42">
        <v>0.21289754100741443</v>
      </c>
      <c r="H146" s="37" t="s">
        <v>164</v>
      </c>
    </row>
    <row r="147" spans="1:8" s="28" customFormat="1" ht="30" x14ac:dyDescent="0.25">
      <c r="A147" s="70" t="s">
        <v>525</v>
      </c>
      <c r="B147" s="70" t="s">
        <v>526</v>
      </c>
      <c r="C147" s="70" t="s">
        <v>140</v>
      </c>
      <c r="D147" s="70" t="s">
        <v>141</v>
      </c>
      <c r="E147" s="42">
        <v>200</v>
      </c>
      <c r="F147" s="42">
        <v>20157437.760000002</v>
      </c>
      <c r="G147" s="42">
        <v>0.21099813760156128</v>
      </c>
      <c r="H147" s="37" t="s">
        <v>303</v>
      </c>
    </row>
    <row r="148" spans="1:8" s="28" customFormat="1" x14ac:dyDescent="0.25">
      <c r="A148" s="70" t="s">
        <v>346</v>
      </c>
      <c r="B148" s="70" t="s">
        <v>347</v>
      </c>
      <c r="C148" s="70" t="s">
        <v>140</v>
      </c>
      <c r="D148" s="70" t="s">
        <v>141</v>
      </c>
      <c r="E148" s="42">
        <v>16</v>
      </c>
      <c r="F148" s="42">
        <v>17416398.420000002</v>
      </c>
      <c r="G148" s="42">
        <v>0.18230628684559433</v>
      </c>
      <c r="H148" s="37" t="s">
        <v>164</v>
      </c>
    </row>
    <row r="149" spans="1:8" s="28" customFormat="1" ht="30" x14ac:dyDescent="0.25">
      <c r="A149" s="70" t="s">
        <v>448</v>
      </c>
      <c r="B149" s="70" t="s">
        <v>449</v>
      </c>
      <c r="C149" s="70" t="s">
        <v>140</v>
      </c>
      <c r="D149" s="70" t="s">
        <v>141</v>
      </c>
      <c r="E149" s="42">
        <v>150</v>
      </c>
      <c r="F149" s="42">
        <v>15106198.4</v>
      </c>
      <c r="G149" s="42">
        <v>0.15812425004554173</v>
      </c>
      <c r="H149" s="37" t="s">
        <v>303</v>
      </c>
    </row>
    <row r="150" spans="1:8" s="28" customFormat="1" ht="30" x14ac:dyDescent="0.25">
      <c r="A150" s="70" t="s">
        <v>450</v>
      </c>
      <c r="B150" s="70" t="s">
        <v>451</v>
      </c>
      <c r="C150" s="70" t="s">
        <v>140</v>
      </c>
      <c r="D150" s="70" t="s">
        <v>141</v>
      </c>
      <c r="E150" s="42">
        <v>15</v>
      </c>
      <c r="F150" s="42">
        <v>15007633.460000001</v>
      </c>
      <c r="G150" s="42">
        <v>0.1570925207642499</v>
      </c>
      <c r="H150" s="37" t="s">
        <v>303</v>
      </c>
    </row>
    <row r="151" spans="1:8" s="28" customFormat="1" ht="30" x14ac:dyDescent="0.25">
      <c r="A151" s="70" t="s">
        <v>250</v>
      </c>
      <c r="B151" s="70" t="s">
        <v>172</v>
      </c>
      <c r="C151" s="70" t="s">
        <v>140</v>
      </c>
      <c r="D151" s="70" t="s">
        <v>141</v>
      </c>
      <c r="E151" s="42">
        <v>14</v>
      </c>
      <c r="F151" s="42">
        <v>14569741.67</v>
      </c>
      <c r="G151" s="42">
        <v>0.15250888502338411</v>
      </c>
      <c r="H151" s="37" t="s">
        <v>164</v>
      </c>
    </row>
    <row r="152" spans="1:8" s="28" customFormat="1" ht="30" x14ac:dyDescent="0.25">
      <c r="A152" s="70" t="s">
        <v>415</v>
      </c>
      <c r="B152" s="70" t="s">
        <v>416</v>
      </c>
      <c r="C152" s="70" t="s">
        <v>140</v>
      </c>
      <c r="D152" s="70" t="s">
        <v>141</v>
      </c>
      <c r="E152" s="42">
        <v>14300</v>
      </c>
      <c r="F152" s="42">
        <v>14540843.460000001</v>
      </c>
      <c r="G152" s="42">
        <v>0.15220639278391315</v>
      </c>
      <c r="H152" s="37" t="s">
        <v>303</v>
      </c>
    </row>
    <row r="153" spans="1:8" s="28" customFormat="1" x14ac:dyDescent="0.25">
      <c r="A153" s="70" t="s">
        <v>658</v>
      </c>
      <c r="B153" s="70" t="s">
        <v>659</v>
      </c>
      <c r="C153" s="70" t="s">
        <v>140</v>
      </c>
      <c r="D153" s="70" t="s">
        <v>141</v>
      </c>
      <c r="E153" s="42">
        <v>110</v>
      </c>
      <c r="F153" s="42">
        <v>11171593.439999999</v>
      </c>
      <c r="G153" s="42">
        <v>0.11693874181565719</v>
      </c>
      <c r="H153" s="37" t="s">
        <v>303</v>
      </c>
    </row>
    <row r="154" spans="1:8" s="28" customFormat="1" x14ac:dyDescent="0.25">
      <c r="A154" s="70" t="s">
        <v>261</v>
      </c>
      <c r="B154" s="70" t="s">
        <v>38</v>
      </c>
      <c r="C154" s="70" t="s">
        <v>140</v>
      </c>
      <c r="D154" s="70" t="s">
        <v>141</v>
      </c>
      <c r="E154" s="42">
        <v>11</v>
      </c>
      <c r="F154" s="42">
        <v>10844181.24</v>
      </c>
      <c r="G154" s="42">
        <v>0.1135115520482594</v>
      </c>
      <c r="H154" s="37" t="s">
        <v>164</v>
      </c>
    </row>
    <row r="155" spans="1:8" s="28" customFormat="1" ht="30" x14ac:dyDescent="0.25">
      <c r="A155" s="70" t="s">
        <v>417</v>
      </c>
      <c r="B155" s="70" t="s">
        <v>418</v>
      </c>
      <c r="C155" s="70" t="s">
        <v>140</v>
      </c>
      <c r="D155" s="70" t="s">
        <v>141</v>
      </c>
      <c r="E155" s="42">
        <v>10000</v>
      </c>
      <c r="F155" s="42">
        <v>10175571</v>
      </c>
      <c r="G155" s="42">
        <v>0.10651286912530972</v>
      </c>
      <c r="H155" s="37" t="s">
        <v>303</v>
      </c>
    </row>
    <row r="156" spans="1:8" s="28" customFormat="1" ht="30" x14ac:dyDescent="0.25">
      <c r="A156" s="70" t="s">
        <v>554</v>
      </c>
      <c r="B156" s="70" t="s">
        <v>555</v>
      </c>
      <c r="C156" s="70" t="s">
        <v>140</v>
      </c>
      <c r="D156" s="70" t="s">
        <v>141</v>
      </c>
      <c r="E156" s="42">
        <v>100</v>
      </c>
      <c r="F156" s="42">
        <v>10113667.35</v>
      </c>
      <c r="G156" s="42">
        <v>0.10586489218417992</v>
      </c>
      <c r="H156" s="37" t="s">
        <v>164</v>
      </c>
    </row>
    <row r="157" spans="1:8" s="28" customFormat="1" x14ac:dyDescent="0.25">
      <c r="A157" s="70" t="s">
        <v>784</v>
      </c>
      <c r="B157" s="70" t="s">
        <v>785</v>
      </c>
      <c r="C157" s="70" t="s">
        <v>140</v>
      </c>
      <c r="D157" s="70" t="s">
        <v>141</v>
      </c>
      <c r="E157" s="42">
        <v>10</v>
      </c>
      <c r="F157" s="42">
        <v>9983676.0999999996</v>
      </c>
      <c r="G157" s="42">
        <v>0.10450420775687012</v>
      </c>
      <c r="H157" s="37" t="s">
        <v>164</v>
      </c>
    </row>
    <row r="158" spans="1:8" s="28" customFormat="1" x14ac:dyDescent="0.25">
      <c r="A158" s="70" t="s">
        <v>454</v>
      </c>
      <c r="B158" s="70" t="s">
        <v>455</v>
      </c>
      <c r="C158" s="70" t="s">
        <v>140</v>
      </c>
      <c r="D158" s="70" t="s">
        <v>141</v>
      </c>
      <c r="E158" s="42">
        <v>8</v>
      </c>
      <c r="F158" s="42">
        <v>8681640.5399999991</v>
      </c>
      <c r="G158" s="42">
        <v>9.0875140336596646E-2</v>
      </c>
      <c r="H158" s="37" t="s">
        <v>164</v>
      </c>
    </row>
    <row r="159" spans="1:8" s="28" customFormat="1" x14ac:dyDescent="0.25">
      <c r="A159" s="70" t="s">
        <v>251</v>
      </c>
      <c r="B159" s="70" t="s">
        <v>173</v>
      </c>
      <c r="C159" s="70" t="s">
        <v>140</v>
      </c>
      <c r="D159" s="70" t="s">
        <v>141</v>
      </c>
      <c r="E159" s="42">
        <v>7</v>
      </c>
      <c r="F159" s="42">
        <v>7040340.9800000004</v>
      </c>
      <c r="G159" s="42">
        <v>7.369482433961641E-2</v>
      </c>
      <c r="H159" s="37" t="s">
        <v>164</v>
      </c>
    </row>
    <row r="160" spans="1:8" s="28" customFormat="1" x14ac:dyDescent="0.25">
      <c r="A160" s="70" t="s">
        <v>863</v>
      </c>
      <c r="B160" s="70" t="s">
        <v>864</v>
      </c>
      <c r="C160" s="70" t="s">
        <v>140</v>
      </c>
      <c r="D160" s="70" t="s">
        <v>141</v>
      </c>
      <c r="E160" s="42">
        <v>7</v>
      </c>
      <c r="F160" s="42">
        <v>7018598.0499999998</v>
      </c>
      <c r="G160" s="42">
        <v>7.3467230049576962E-2</v>
      </c>
      <c r="H160" s="37" t="s">
        <v>164</v>
      </c>
    </row>
    <row r="161" spans="1:8" s="28" customFormat="1" x14ac:dyDescent="0.25">
      <c r="A161" s="70" t="s">
        <v>252</v>
      </c>
      <c r="B161" s="70" t="s">
        <v>59</v>
      </c>
      <c r="C161" s="70" t="s">
        <v>140</v>
      </c>
      <c r="D161" s="70" t="s">
        <v>141</v>
      </c>
      <c r="E161" s="42">
        <v>6</v>
      </c>
      <c r="F161" s="42">
        <v>6315192.5300000003</v>
      </c>
      <c r="G161" s="42">
        <v>6.6104327260752604E-2</v>
      </c>
      <c r="H161" s="37" t="s">
        <v>164</v>
      </c>
    </row>
    <row r="162" spans="1:8" s="28" customFormat="1" x14ac:dyDescent="0.25">
      <c r="A162" s="70" t="s">
        <v>497</v>
      </c>
      <c r="B162" s="70" t="s">
        <v>498</v>
      </c>
      <c r="C162" s="70" t="s">
        <v>140</v>
      </c>
      <c r="D162" s="70" t="s">
        <v>141</v>
      </c>
      <c r="E162" s="42">
        <v>6</v>
      </c>
      <c r="F162" s="42">
        <v>6147944.5599999996</v>
      </c>
      <c r="G162" s="42">
        <v>6.4353657825093044E-2</v>
      </c>
      <c r="H162" s="37" t="s">
        <v>164</v>
      </c>
    </row>
    <row r="163" spans="1:8" s="28" customFormat="1" x14ac:dyDescent="0.25">
      <c r="A163" s="70" t="s">
        <v>253</v>
      </c>
      <c r="B163" s="70" t="s">
        <v>174</v>
      </c>
      <c r="C163" s="70" t="s">
        <v>140</v>
      </c>
      <c r="D163" s="70" t="s">
        <v>141</v>
      </c>
      <c r="E163" s="42">
        <v>6</v>
      </c>
      <c r="F163" s="42">
        <v>6038213.8300000001</v>
      </c>
      <c r="G163" s="42">
        <v>6.3205050549539205E-2</v>
      </c>
      <c r="H163" s="37" t="s">
        <v>164</v>
      </c>
    </row>
    <row r="164" spans="1:8" s="28" customFormat="1" x14ac:dyDescent="0.25">
      <c r="A164" s="70" t="s">
        <v>421</v>
      </c>
      <c r="B164" s="70" t="s">
        <v>422</v>
      </c>
      <c r="C164" s="70" t="s">
        <v>140</v>
      </c>
      <c r="D164" s="70" t="s">
        <v>141</v>
      </c>
      <c r="E164" s="42">
        <v>5</v>
      </c>
      <c r="F164" s="42">
        <v>5514634.7199999997</v>
      </c>
      <c r="G164" s="42">
        <v>5.7724482115573558E-2</v>
      </c>
      <c r="H164" s="37" t="s">
        <v>164</v>
      </c>
    </row>
    <row r="165" spans="1:8" s="28" customFormat="1" x14ac:dyDescent="0.25">
      <c r="A165" s="70" t="s">
        <v>255</v>
      </c>
      <c r="B165" s="70" t="s">
        <v>48</v>
      </c>
      <c r="C165" s="70" t="s">
        <v>140</v>
      </c>
      <c r="D165" s="70" t="s">
        <v>141</v>
      </c>
      <c r="E165" s="42">
        <v>5</v>
      </c>
      <c r="F165" s="42">
        <v>5280112.95</v>
      </c>
      <c r="G165" s="42">
        <v>5.5269623651606682E-2</v>
      </c>
      <c r="H165" s="37" t="s">
        <v>164</v>
      </c>
    </row>
    <row r="166" spans="1:8" s="28" customFormat="1" x14ac:dyDescent="0.25">
      <c r="A166" s="70" t="s">
        <v>745</v>
      </c>
      <c r="B166" s="70" t="s">
        <v>746</v>
      </c>
      <c r="C166" s="70" t="s">
        <v>140</v>
      </c>
      <c r="D166" s="70" t="s">
        <v>141</v>
      </c>
      <c r="E166" s="42">
        <v>5</v>
      </c>
      <c r="F166" s="42">
        <v>5233220.9000000004</v>
      </c>
      <c r="G166" s="42">
        <v>5.4778780751029654E-2</v>
      </c>
      <c r="H166" s="37" t="s">
        <v>164</v>
      </c>
    </row>
    <row r="167" spans="1:8" s="28" customFormat="1" x14ac:dyDescent="0.25">
      <c r="A167" s="70" t="s">
        <v>495</v>
      </c>
      <c r="B167" s="70" t="s">
        <v>496</v>
      </c>
      <c r="C167" s="70" t="s">
        <v>140</v>
      </c>
      <c r="D167" s="70" t="s">
        <v>141</v>
      </c>
      <c r="E167" s="42">
        <v>5</v>
      </c>
      <c r="F167" s="42">
        <v>5230795.7</v>
      </c>
      <c r="G167" s="42">
        <v>5.4753394951038405E-2</v>
      </c>
      <c r="H167" s="37" t="s">
        <v>164</v>
      </c>
    </row>
    <row r="168" spans="1:8" s="28" customFormat="1" x14ac:dyDescent="0.25">
      <c r="A168" s="70" t="s">
        <v>256</v>
      </c>
      <c r="B168" s="70" t="s">
        <v>40</v>
      </c>
      <c r="C168" s="70" t="s">
        <v>140</v>
      </c>
      <c r="D168" s="70" t="s">
        <v>141</v>
      </c>
      <c r="E168" s="42">
        <v>5</v>
      </c>
      <c r="F168" s="42">
        <v>5165817.9400000004</v>
      </c>
      <c r="G168" s="42">
        <v>5.4073239739410896E-2</v>
      </c>
      <c r="H168" s="37" t="s">
        <v>164</v>
      </c>
    </row>
    <row r="169" spans="1:8" s="28" customFormat="1" x14ac:dyDescent="0.25">
      <c r="A169" s="70" t="s">
        <v>254</v>
      </c>
      <c r="B169" s="70" t="s">
        <v>175</v>
      </c>
      <c r="C169" s="70" t="s">
        <v>140</v>
      </c>
      <c r="D169" s="70" t="s">
        <v>141</v>
      </c>
      <c r="E169" s="42">
        <v>50</v>
      </c>
      <c r="F169" s="42">
        <v>5079905.79</v>
      </c>
      <c r="G169" s="42">
        <v>5.3173953636525467E-2</v>
      </c>
      <c r="H169" s="37" t="s">
        <v>164</v>
      </c>
    </row>
    <row r="170" spans="1:8" s="28" customFormat="1" x14ac:dyDescent="0.25">
      <c r="A170" s="70" t="s">
        <v>660</v>
      </c>
      <c r="B170" s="70" t="s">
        <v>661</v>
      </c>
      <c r="C170" s="70" t="s">
        <v>140</v>
      </c>
      <c r="D170" s="70" t="s">
        <v>141</v>
      </c>
      <c r="E170" s="42">
        <v>5000</v>
      </c>
      <c r="F170" s="42">
        <v>5051230.5</v>
      </c>
      <c r="G170" s="42">
        <v>5.287379481390015E-2</v>
      </c>
      <c r="H170" s="37" t="s">
        <v>164</v>
      </c>
    </row>
    <row r="171" spans="1:8" s="28" customFormat="1" x14ac:dyDescent="0.25">
      <c r="A171" s="70" t="s">
        <v>259</v>
      </c>
      <c r="B171" s="70" t="s">
        <v>42</v>
      </c>
      <c r="C171" s="70" t="s">
        <v>140</v>
      </c>
      <c r="D171" s="70" t="s">
        <v>141</v>
      </c>
      <c r="E171" s="42">
        <v>4</v>
      </c>
      <c r="F171" s="42">
        <v>4146413.11</v>
      </c>
      <c r="G171" s="42">
        <v>4.3402611698635726E-2</v>
      </c>
      <c r="H171" s="37" t="s">
        <v>164</v>
      </c>
    </row>
    <row r="172" spans="1:8" s="28" customFormat="1" x14ac:dyDescent="0.25">
      <c r="A172" s="70" t="s">
        <v>747</v>
      </c>
      <c r="B172" s="70" t="s">
        <v>748</v>
      </c>
      <c r="C172" s="70" t="s">
        <v>140</v>
      </c>
      <c r="D172" s="70" t="s">
        <v>141</v>
      </c>
      <c r="E172" s="42">
        <v>4</v>
      </c>
      <c r="F172" s="42">
        <v>3996398.16</v>
      </c>
      <c r="G172" s="42">
        <v>4.1832329034774421E-2</v>
      </c>
      <c r="H172" s="37" t="s">
        <v>164</v>
      </c>
    </row>
    <row r="173" spans="1:8" s="28" customFormat="1" x14ac:dyDescent="0.25">
      <c r="A173" s="70" t="s">
        <v>392</v>
      </c>
      <c r="B173" s="70" t="s">
        <v>393</v>
      </c>
      <c r="C173" s="70" t="s">
        <v>140</v>
      </c>
      <c r="D173" s="70" t="s">
        <v>141</v>
      </c>
      <c r="E173" s="42">
        <v>4</v>
      </c>
      <c r="F173" s="42">
        <v>3960226.33</v>
      </c>
      <c r="G173" s="42">
        <v>4.1453700120995238E-2</v>
      </c>
      <c r="H173" s="37" t="s">
        <v>164</v>
      </c>
    </row>
    <row r="174" spans="1:8" s="28" customFormat="1" x14ac:dyDescent="0.25">
      <c r="A174" s="70" t="s">
        <v>352</v>
      </c>
      <c r="B174" s="70" t="s">
        <v>353</v>
      </c>
      <c r="C174" s="70" t="s">
        <v>140</v>
      </c>
      <c r="D174" s="70" t="s">
        <v>141</v>
      </c>
      <c r="E174" s="42">
        <v>3</v>
      </c>
      <c r="F174" s="42">
        <v>3402130.03</v>
      </c>
      <c r="G174" s="42">
        <v>3.5611822730407562E-2</v>
      </c>
      <c r="H174" s="37" t="s">
        <v>164</v>
      </c>
    </row>
    <row r="175" spans="1:8" s="28" customFormat="1" ht="30" x14ac:dyDescent="0.25">
      <c r="A175" s="70" t="s">
        <v>556</v>
      </c>
      <c r="B175" s="70" t="s">
        <v>557</v>
      </c>
      <c r="C175" s="70" t="s">
        <v>140</v>
      </c>
      <c r="D175" s="70" t="s">
        <v>141</v>
      </c>
      <c r="E175" s="42">
        <v>3000</v>
      </c>
      <c r="F175" s="42">
        <v>3095066.1</v>
      </c>
      <c r="G175" s="42">
        <v>3.2397628638577904E-2</v>
      </c>
      <c r="H175" s="37" t="s">
        <v>164</v>
      </c>
    </row>
    <row r="176" spans="1:8" s="28" customFormat="1" x14ac:dyDescent="0.25">
      <c r="A176" s="70" t="s">
        <v>258</v>
      </c>
      <c r="B176" s="70" t="s">
        <v>176</v>
      </c>
      <c r="C176" s="70" t="s">
        <v>140</v>
      </c>
      <c r="D176" s="70" t="s">
        <v>141</v>
      </c>
      <c r="E176" s="42">
        <v>3</v>
      </c>
      <c r="F176" s="42">
        <v>3030796.9</v>
      </c>
      <c r="G176" s="42">
        <v>3.1724890284298972E-2</v>
      </c>
      <c r="H176" s="37" t="s">
        <v>164</v>
      </c>
    </row>
    <row r="177" spans="1:8" s="28" customFormat="1" ht="30" x14ac:dyDescent="0.25">
      <c r="A177" s="70" t="s">
        <v>452</v>
      </c>
      <c r="B177" s="70" t="s">
        <v>453</v>
      </c>
      <c r="C177" s="70" t="s">
        <v>140</v>
      </c>
      <c r="D177" s="70" t="s">
        <v>141</v>
      </c>
      <c r="E177" s="42">
        <v>2600</v>
      </c>
      <c r="F177" s="42">
        <v>2601559.48</v>
      </c>
      <c r="G177" s="42">
        <v>2.7231844229178768E-2</v>
      </c>
      <c r="H177" s="37" t="s">
        <v>303</v>
      </c>
    </row>
    <row r="178" spans="1:8" s="28" customFormat="1" ht="30" x14ac:dyDescent="0.25">
      <c r="A178" s="70" t="s">
        <v>308</v>
      </c>
      <c r="B178" s="70" t="s">
        <v>309</v>
      </c>
      <c r="C178" s="70" t="s">
        <v>140</v>
      </c>
      <c r="D178" s="70" t="s">
        <v>141</v>
      </c>
      <c r="E178" s="42">
        <v>2</v>
      </c>
      <c r="F178" s="42">
        <v>2197400.11</v>
      </c>
      <c r="G178" s="42">
        <v>2.3001302858814621E-2</v>
      </c>
      <c r="H178" s="37" t="s">
        <v>164</v>
      </c>
    </row>
    <row r="179" spans="1:8" s="28" customFormat="1" x14ac:dyDescent="0.25">
      <c r="A179" s="70" t="s">
        <v>262</v>
      </c>
      <c r="B179" s="70" t="s">
        <v>58</v>
      </c>
      <c r="C179" s="70" t="s">
        <v>140</v>
      </c>
      <c r="D179" s="70" t="s">
        <v>141</v>
      </c>
      <c r="E179" s="42">
        <v>2</v>
      </c>
      <c r="F179" s="42">
        <v>2100569.67</v>
      </c>
      <c r="G179" s="42">
        <v>2.1987729469855305E-2</v>
      </c>
      <c r="H179" s="37" t="s">
        <v>164</v>
      </c>
    </row>
    <row r="180" spans="1:8" s="28" customFormat="1" x14ac:dyDescent="0.25">
      <c r="A180" s="70" t="s">
        <v>263</v>
      </c>
      <c r="B180" s="70" t="s">
        <v>49</v>
      </c>
      <c r="C180" s="70" t="s">
        <v>140</v>
      </c>
      <c r="D180" s="70" t="s">
        <v>141</v>
      </c>
      <c r="E180" s="42">
        <v>2</v>
      </c>
      <c r="F180" s="42">
        <v>2088325.4</v>
      </c>
      <c r="G180" s="42">
        <v>2.1859562477747937E-2</v>
      </c>
      <c r="H180" s="37" t="s">
        <v>164</v>
      </c>
    </row>
    <row r="181" spans="1:8" s="28" customFormat="1" x14ac:dyDescent="0.25">
      <c r="A181" s="70" t="s">
        <v>423</v>
      </c>
      <c r="B181" s="70" t="s">
        <v>424</v>
      </c>
      <c r="C181" s="70" t="s">
        <v>140</v>
      </c>
      <c r="D181" s="70" t="s">
        <v>141</v>
      </c>
      <c r="E181" s="42">
        <v>2</v>
      </c>
      <c r="F181" s="42">
        <v>2079485.55</v>
      </c>
      <c r="G181" s="42">
        <v>2.1767031278649887E-2</v>
      </c>
      <c r="H181" s="37" t="s">
        <v>164</v>
      </c>
    </row>
    <row r="182" spans="1:8" s="28" customFormat="1" ht="30" x14ac:dyDescent="0.25">
      <c r="A182" s="70" t="s">
        <v>310</v>
      </c>
      <c r="B182" s="70" t="s">
        <v>311</v>
      </c>
      <c r="C182" s="70" t="s">
        <v>140</v>
      </c>
      <c r="D182" s="70" t="s">
        <v>141</v>
      </c>
      <c r="E182" s="42">
        <v>2000</v>
      </c>
      <c r="F182" s="42">
        <v>2061312.2</v>
      </c>
      <c r="G182" s="42">
        <v>2.1576801595213108E-2</v>
      </c>
      <c r="H182" s="37" t="s">
        <v>164</v>
      </c>
    </row>
    <row r="183" spans="1:8" s="28" customFormat="1" x14ac:dyDescent="0.25">
      <c r="A183" s="70" t="s">
        <v>786</v>
      </c>
      <c r="B183" s="70" t="s">
        <v>787</v>
      </c>
      <c r="C183" s="70" t="s">
        <v>140</v>
      </c>
      <c r="D183" s="70" t="s">
        <v>141</v>
      </c>
      <c r="E183" s="42">
        <v>2</v>
      </c>
      <c r="F183" s="42">
        <v>1972567.35</v>
      </c>
      <c r="G183" s="42">
        <v>2.0647864182895392E-2</v>
      </c>
      <c r="H183" s="37" t="s">
        <v>164</v>
      </c>
    </row>
    <row r="184" spans="1:8" s="28" customFormat="1" ht="30" x14ac:dyDescent="0.25">
      <c r="A184" s="70" t="s">
        <v>558</v>
      </c>
      <c r="B184" s="70" t="s">
        <v>559</v>
      </c>
      <c r="C184" s="70" t="s">
        <v>140</v>
      </c>
      <c r="D184" s="70" t="s">
        <v>141</v>
      </c>
      <c r="E184" s="42">
        <v>2</v>
      </c>
      <c r="F184" s="42">
        <v>1962926.59</v>
      </c>
      <c r="G184" s="42">
        <v>2.0546949452100574E-2</v>
      </c>
      <c r="H184" s="37" t="s">
        <v>164</v>
      </c>
    </row>
    <row r="185" spans="1:8" s="28" customFormat="1" ht="30" x14ac:dyDescent="0.25">
      <c r="A185" s="70" t="s">
        <v>456</v>
      </c>
      <c r="B185" s="70" t="s">
        <v>457</v>
      </c>
      <c r="C185" s="70" t="s">
        <v>140</v>
      </c>
      <c r="D185" s="70" t="s">
        <v>141</v>
      </c>
      <c r="E185" s="42">
        <v>1235</v>
      </c>
      <c r="F185" s="42">
        <v>1246691.6200000001</v>
      </c>
      <c r="G185" s="42">
        <v>1.3049754294936407E-2</v>
      </c>
      <c r="H185" s="37" t="s">
        <v>303</v>
      </c>
    </row>
    <row r="186" spans="1:8" s="28" customFormat="1" x14ac:dyDescent="0.25">
      <c r="A186" s="70" t="s">
        <v>478</v>
      </c>
      <c r="B186" s="70" t="s">
        <v>479</v>
      </c>
      <c r="C186" s="70" t="s">
        <v>140</v>
      </c>
      <c r="D186" s="70" t="s">
        <v>141</v>
      </c>
      <c r="E186" s="42">
        <v>1</v>
      </c>
      <c r="F186" s="42">
        <v>1085205.1299999999</v>
      </c>
      <c r="G186" s="42">
        <v>1.1359393196293822E-2</v>
      </c>
      <c r="H186" s="37" t="s">
        <v>164</v>
      </c>
    </row>
    <row r="187" spans="1:8" s="28" customFormat="1" x14ac:dyDescent="0.25">
      <c r="A187" s="70" t="s">
        <v>350</v>
      </c>
      <c r="B187" s="70" t="s">
        <v>351</v>
      </c>
      <c r="C187" s="70" t="s">
        <v>140</v>
      </c>
      <c r="D187" s="70" t="s">
        <v>141</v>
      </c>
      <c r="E187" s="42">
        <v>1</v>
      </c>
      <c r="F187" s="42">
        <v>1082804.68</v>
      </c>
      <c r="G187" s="42">
        <v>1.1334266467121389E-2</v>
      </c>
      <c r="H187" s="37" t="s">
        <v>164</v>
      </c>
    </row>
    <row r="188" spans="1:8" s="28" customFormat="1" x14ac:dyDescent="0.25">
      <c r="A188" s="70" t="s">
        <v>340</v>
      </c>
      <c r="B188" s="70" t="s">
        <v>341</v>
      </c>
      <c r="C188" s="70" t="s">
        <v>140</v>
      </c>
      <c r="D188" s="70" t="s">
        <v>141</v>
      </c>
      <c r="E188" s="42">
        <v>1</v>
      </c>
      <c r="F188" s="42">
        <v>1065700.95</v>
      </c>
      <c r="G188" s="42">
        <v>1.1155233039410588E-2</v>
      </c>
      <c r="H188" s="37" t="s">
        <v>164</v>
      </c>
    </row>
    <row r="189" spans="1:8" s="28" customFormat="1" ht="30" x14ac:dyDescent="0.25">
      <c r="A189" s="70" t="s">
        <v>458</v>
      </c>
      <c r="B189" s="70" t="s">
        <v>459</v>
      </c>
      <c r="C189" s="70" t="s">
        <v>140</v>
      </c>
      <c r="D189" s="70" t="s">
        <v>141</v>
      </c>
      <c r="E189" s="42">
        <v>1</v>
      </c>
      <c r="F189" s="42">
        <v>1061455.2</v>
      </c>
      <c r="G189" s="42">
        <v>1.1110790618037989E-2</v>
      </c>
      <c r="H189" s="37" t="s">
        <v>164</v>
      </c>
    </row>
    <row r="190" spans="1:8" s="28" customFormat="1" x14ac:dyDescent="0.25">
      <c r="A190" s="70" t="s">
        <v>264</v>
      </c>
      <c r="B190" s="70" t="s">
        <v>56</v>
      </c>
      <c r="C190" s="70" t="s">
        <v>140</v>
      </c>
      <c r="D190" s="70" t="s">
        <v>141</v>
      </c>
      <c r="E190" s="42">
        <v>1</v>
      </c>
      <c r="F190" s="42">
        <v>1050977.1100000001</v>
      </c>
      <c r="G190" s="42">
        <v>1.1001111128911218E-2</v>
      </c>
      <c r="H190" s="37" t="s">
        <v>164</v>
      </c>
    </row>
    <row r="191" spans="1:8" s="28" customFormat="1" x14ac:dyDescent="0.25">
      <c r="A191" s="70" t="s">
        <v>265</v>
      </c>
      <c r="B191" s="70" t="s">
        <v>55</v>
      </c>
      <c r="C191" s="70" t="s">
        <v>140</v>
      </c>
      <c r="D191" s="70" t="s">
        <v>141</v>
      </c>
      <c r="E191" s="42">
        <v>1</v>
      </c>
      <c r="F191" s="42">
        <v>1049813.67</v>
      </c>
      <c r="G191" s="42">
        <v>1.0988932811600556E-2</v>
      </c>
      <c r="H191" s="37" t="s">
        <v>164</v>
      </c>
    </row>
    <row r="192" spans="1:8" s="28" customFormat="1" x14ac:dyDescent="0.25">
      <c r="A192" s="70" t="s">
        <v>293</v>
      </c>
      <c r="B192" s="70" t="s">
        <v>89</v>
      </c>
      <c r="C192" s="70" t="s">
        <v>140</v>
      </c>
      <c r="D192" s="70" t="s">
        <v>141</v>
      </c>
      <c r="E192" s="42">
        <v>1</v>
      </c>
      <c r="F192" s="42">
        <v>1039797.17</v>
      </c>
      <c r="G192" s="42">
        <v>1.08840850194134E-2</v>
      </c>
      <c r="H192" s="37" t="s">
        <v>164</v>
      </c>
    </row>
    <row r="193" spans="1:8" s="28" customFormat="1" x14ac:dyDescent="0.25">
      <c r="A193" s="70" t="s">
        <v>531</v>
      </c>
      <c r="B193" s="70" t="s">
        <v>532</v>
      </c>
      <c r="C193" s="70" t="s">
        <v>140</v>
      </c>
      <c r="D193" s="70" t="s">
        <v>141</v>
      </c>
      <c r="E193" s="42">
        <v>1</v>
      </c>
      <c r="F193" s="42">
        <v>1036048.74</v>
      </c>
      <c r="G193" s="42">
        <v>1.0844848299035212E-2</v>
      </c>
      <c r="H193" s="37" t="s">
        <v>164</v>
      </c>
    </row>
    <row r="194" spans="1:8" s="28" customFormat="1" ht="30" x14ac:dyDescent="0.25">
      <c r="A194" s="70" t="s">
        <v>257</v>
      </c>
      <c r="B194" s="70" t="s">
        <v>51</v>
      </c>
      <c r="C194" s="70" t="s">
        <v>140</v>
      </c>
      <c r="D194" s="70" t="s">
        <v>141</v>
      </c>
      <c r="E194" s="42">
        <v>1</v>
      </c>
      <c r="F194" s="42">
        <v>1027047.99</v>
      </c>
      <c r="G194" s="42">
        <v>1.0750632877927185E-2</v>
      </c>
      <c r="H194" s="37" t="s">
        <v>164</v>
      </c>
    </row>
    <row r="195" spans="1:8" s="28" customFormat="1" x14ac:dyDescent="0.25">
      <c r="A195" s="70" t="s">
        <v>266</v>
      </c>
      <c r="B195" s="70" t="s">
        <v>46</v>
      </c>
      <c r="C195" s="70" t="s">
        <v>140</v>
      </c>
      <c r="D195" s="70" t="s">
        <v>141</v>
      </c>
      <c r="E195" s="42">
        <v>1</v>
      </c>
      <c r="F195" s="42">
        <v>1016870.24</v>
      </c>
      <c r="G195" s="42">
        <v>1.0644097200102311E-2</v>
      </c>
      <c r="H195" s="37" t="s">
        <v>164</v>
      </c>
    </row>
    <row r="196" spans="1:8" s="28" customFormat="1" x14ac:dyDescent="0.25">
      <c r="A196" s="72"/>
      <c r="B196" s="72"/>
      <c r="C196" s="72"/>
      <c r="D196" s="72"/>
      <c r="E196" s="42"/>
      <c r="F196" s="42"/>
      <c r="G196" s="42"/>
      <c r="H196" s="37"/>
    </row>
    <row r="197" spans="1:8" s="28" customFormat="1" x14ac:dyDescent="0.25">
      <c r="A197" s="69" t="s">
        <v>148</v>
      </c>
      <c r="B197" s="70"/>
      <c r="C197" s="70"/>
      <c r="D197" s="70"/>
      <c r="E197" s="42"/>
      <c r="F197" s="42"/>
      <c r="G197" s="42"/>
      <c r="H197" s="70"/>
    </row>
    <row r="198" spans="1:8" s="28" customFormat="1" x14ac:dyDescent="0.25">
      <c r="A198" s="70" t="s">
        <v>149</v>
      </c>
      <c r="B198" s="70"/>
      <c r="C198" s="70"/>
      <c r="D198" s="70"/>
      <c r="E198" s="42"/>
      <c r="F198" s="42"/>
      <c r="G198" s="42"/>
      <c r="H198" s="70"/>
    </row>
    <row r="199" spans="1:8" s="28" customFormat="1" ht="30" x14ac:dyDescent="0.25">
      <c r="A199" s="89" t="s">
        <v>231</v>
      </c>
      <c r="B199" s="70" t="s">
        <v>447</v>
      </c>
      <c r="C199" s="70" t="s">
        <v>150</v>
      </c>
      <c r="D199" s="70" t="s">
        <v>151</v>
      </c>
      <c r="E199" s="42">
        <v>246494.63500000001</v>
      </c>
      <c r="F199" s="42">
        <v>334638257.13999999</v>
      </c>
      <c r="G199" s="42">
        <v>3.5028285770965146</v>
      </c>
      <c r="H199" s="70"/>
    </row>
    <row r="200" spans="1:8" s="28" customFormat="1" x14ac:dyDescent="0.25">
      <c r="A200" s="89"/>
      <c r="B200" s="70"/>
      <c r="C200" s="70"/>
      <c r="D200" s="70"/>
      <c r="E200" s="42"/>
      <c r="F200" s="42"/>
      <c r="G200" s="42"/>
      <c r="H200" s="70"/>
    </row>
    <row r="201" spans="1:8" s="28" customFormat="1" x14ac:dyDescent="0.25">
      <c r="A201" s="69" t="s">
        <v>291</v>
      </c>
      <c r="B201" s="70"/>
      <c r="C201" s="70"/>
      <c r="D201" s="70"/>
      <c r="E201" s="42"/>
      <c r="F201" s="42"/>
      <c r="G201" s="42"/>
      <c r="H201" s="70"/>
    </row>
    <row r="202" spans="1:8" s="28" customFormat="1" x14ac:dyDescent="0.25">
      <c r="A202" s="89" t="s">
        <v>662</v>
      </c>
      <c r="B202" s="70"/>
      <c r="C202" s="70"/>
      <c r="D202" s="70"/>
      <c r="E202" s="42"/>
      <c r="F202" s="42">
        <v>351791786.01999998</v>
      </c>
      <c r="G202" s="42">
        <v>3.6823832749736813</v>
      </c>
      <c r="H202" s="70"/>
    </row>
    <row r="203" spans="1:8" s="28" customFormat="1" x14ac:dyDescent="0.25">
      <c r="A203" s="70" t="s">
        <v>663</v>
      </c>
      <c r="B203" s="70"/>
      <c r="C203" s="70"/>
      <c r="D203" s="70"/>
      <c r="E203" s="42"/>
      <c r="F203" s="42">
        <v>0.51</v>
      </c>
      <c r="G203" s="107" t="s">
        <v>763</v>
      </c>
      <c r="H203" s="70"/>
    </row>
    <row r="204" spans="1:8" s="28" customFormat="1" x14ac:dyDescent="0.25">
      <c r="A204" s="70" t="s">
        <v>664</v>
      </c>
      <c r="B204" s="70"/>
      <c r="C204" s="70"/>
      <c r="D204" s="70"/>
      <c r="E204" s="42"/>
      <c r="F204" s="42">
        <v>-25358272.52</v>
      </c>
      <c r="G204" s="42">
        <v>-0.26543791084009172</v>
      </c>
      <c r="H204" s="70"/>
    </row>
    <row r="205" spans="1:8" s="28" customFormat="1" x14ac:dyDescent="0.25">
      <c r="A205" s="69" t="s">
        <v>152</v>
      </c>
      <c r="B205" s="69"/>
      <c r="C205" s="69"/>
      <c r="D205" s="69"/>
      <c r="E205" s="36">
        <f>SUM(E6:E204)</f>
        <v>596330.63500000001</v>
      </c>
      <c r="F205" s="36">
        <f>SUM(F6:F204)</f>
        <v>9553372361.0700016</v>
      </c>
      <c r="G205" s="36">
        <f>SUM(G6:G204)</f>
        <v>100</v>
      </c>
      <c r="H205" s="70"/>
    </row>
    <row r="206" spans="1:8" s="28" customFormat="1" x14ac:dyDescent="0.25">
      <c r="A206" s="54"/>
      <c r="B206" s="54"/>
      <c r="C206" s="54"/>
      <c r="D206" s="54"/>
      <c r="E206" s="81"/>
      <c r="F206" s="47"/>
      <c r="G206" s="81"/>
      <c r="H206" s="70"/>
    </row>
    <row r="207" spans="1:8" s="28" customFormat="1" x14ac:dyDescent="0.25">
      <c r="A207" s="52" t="s">
        <v>32</v>
      </c>
      <c r="B207" s="112">
        <v>7.28</v>
      </c>
      <c r="C207" s="113"/>
      <c r="D207" s="113"/>
      <c r="E207" s="113"/>
      <c r="F207" s="113"/>
      <c r="G207" s="113"/>
      <c r="H207" s="114"/>
    </row>
    <row r="208" spans="1:8" s="28" customFormat="1" x14ac:dyDescent="0.25">
      <c r="A208" s="52" t="s">
        <v>177</v>
      </c>
      <c r="B208" s="112">
        <v>5.0199999999999996</v>
      </c>
      <c r="C208" s="113"/>
      <c r="D208" s="113"/>
      <c r="E208" s="113"/>
      <c r="F208" s="113"/>
      <c r="G208" s="113"/>
      <c r="H208" s="114"/>
    </row>
    <row r="209" spans="1:8" s="28" customFormat="1" ht="30" x14ac:dyDescent="0.25">
      <c r="A209" s="69" t="s">
        <v>178</v>
      </c>
      <c r="B209" s="112">
        <v>7.25</v>
      </c>
      <c r="C209" s="113"/>
      <c r="D209" s="113"/>
      <c r="E209" s="113"/>
      <c r="F209" s="113"/>
      <c r="G209" s="113"/>
      <c r="H209" s="114"/>
    </row>
    <row r="210" spans="1:8" s="28" customFormat="1" x14ac:dyDescent="0.25">
      <c r="A210" s="52"/>
      <c r="B210" s="52"/>
      <c r="C210" s="52"/>
      <c r="D210" s="52"/>
      <c r="E210" s="82"/>
      <c r="F210" s="47"/>
      <c r="G210" s="81"/>
      <c r="H210" s="70"/>
    </row>
    <row r="211" spans="1:8" s="28" customFormat="1" x14ac:dyDescent="0.25">
      <c r="A211" s="50" t="s">
        <v>63</v>
      </c>
      <c r="B211" s="50"/>
      <c r="C211" s="50"/>
      <c r="D211" s="50"/>
      <c r="E211" s="51"/>
      <c r="F211" s="47"/>
      <c r="G211" s="81"/>
      <c r="H211" s="70"/>
    </row>
    <row r="212" spans="1:8" s="28" customFormat="1" x14ac:dyDescent="0.25">
      <c r="A212" s="70" t="s">
        <v>179</v>
      </c>
      <c r="B212" s="70"/>
      <c r="C212" s="70"/>
      <c r="D212" s="70"/>
      <c r="E212" s="47"/>
      <c r="F212" s="42">
        <v>0</v>
      </c>
      <c r="G212" s="42">
        <v>0</v>
      </c>
      <c r="H212" s="70"/>
    </row>
    <row r="213" spans="1:8" x14ac:dyDescent="0.25">
      <c r="A213" s="54" t="s">
        <v>180</v>
      </c>
      <c r="B213" s="54"/>
      <c r="C213" s="54"/>
      <c r="D213" s="54"/>
      <c r="E213" s="82"/>
      <c r="F213" s="42">
        <v>0</v>
      </c>
      <c r="G213" s="42">
        <v>0</v>
      </c>
      <c r="H213" s="70"/>
    </row>
    <row r="214" spans="1:8" x14ac:dyDescent="0.25">
      <c r="A214" s="54" t="s">
        <v>64</v>
      </c>
      <c r="B214" s="54"/>
      <c r="C214" s="54"/>
      <c r="D214" s="54"/>
      <c r="E214" s="82"/>
      <c r="F214" s="42">
        <v>7134331469.8000002</v>
      </c>
      <c r="G214" s="42">
        <v>74.678670527618152</v>
      </c>
      <c r="H214" s="70"/>
    </row>
    <row r="215" spans="1:8" x14ac:dyDescent="0.25">
      <c r="A215" s="54" t="s">
        <v>181</v>
      </c>
      <c r="B215" s="54"/>
      <c r="C215" s="54"/>
      <c r="D215" s="54"/>
      <c r="E215" s="82"/>
      <c r="F215" s="42">
        <v>0</v>
      </c>
      <c r="G215" s="42">
        <v>0</v>
      </c>
      <c r="H215" s="70"/>
    </row>
    <row r="216" spans="1:8" x14ac:dyDescent="0.25">
      <c r="A216" s="54" t="s">
        <v>182</v>
      </c>
      <c r="B216" s="54"/>
      <c r="C216" s="54"/>
      <c r="D216" s="54"/>
      <c r="E216" s="82"/>
      <c r="F216" s="42">
        <v>1757969120.1200004</v>
      </c>
      <c r="G216" s="42">
        <v>18.401555531151757</v>
      </c>
      <c r="H216" s="70"/>
    </row>
    <row r="217" spans="1:8" x14ac:dyDescent="0.25">
      <c r="A217" s="54" t="s">
        <v>183</v>
      </c>
      <c r="B217" s="54"/>
      <c r="C217" s="54"/>
      <c r="D217" s="54"/>
      <c r="E217" s="82"/>
      <c r="F217" s="42">
        <v>0</v>
      </c>
      <c r="G217" s="42">
        <v>0</v>
      </c>
      <c r="H217" s="70"/>
    </row>
    <row r="218" spans="1:8" x14ac:dyDescent="0.25">
      <c r="A218" s="54" t="s">
        <v>184</v>
      </c>
      <c r="B218" s="54"/>
      <c r="C218" s="54"/>
      <c r="D218" s="54"/>
      <c r="E218" s="82"/>
      <c r="F218" s="42">
        <v>0</v>
      </c>
      <c r="G218" s="42">
        <v>0</v>
      </c>
      <c r="H218" s="70"/>
    </row>
    <row r="219" spans="1:8" x14ac:dyDescent="0.25">
      <c r="A219" s="54" t="s">
        <v>185</v>
      </c>
      <c r="B219" s="54"/>
      <c r="C219" s="54"/>
      <c r="D219" s="54"/>
      <c r="E219" s="82"/>
      <c r="F219" s="42">
        <v>0</v>
      </c>
      <c r="G219" s="42">
        <v>0</v>
      </c>
      <c r="H219" s="70"/>
    </row>
    <row r="220" spans="1:8" x14ac:dyDescent="0.25">
      <c r="A220" s="54" t="s">
        <v>186</v>
      </c>
      <c r="B220" s="54"/>
      <c r="C220" s="54"/>
      <c r="D220" s="54"/>
      <c r="E220" s="82"/>
      <c r="F220" s="42">
        <v>0</v>
      </c>
      <c r="G220" s="42">
        <v>0</v>
      </c>
      <c r="H220" s="70"/>
    </row>
    <row r="221" spans="1:8" x14ac:dyDescent="0.25">
      <c r="A221" s="54" t="s">
        <v>187</v>
      </c>
      <c r="B221" s="54"/>
      <c r="C221" s="54"/>
      <c r="D221" s="54"/>
      <c r="E221" s="82"/>
      <c r="F221" s="42">
        <v>0</v>
      </c>
      <c r="G221" s="42">
        <v>0</v>
      </c>
      <c r="H221" s="70"/>
    </row>
    <row r="222" spans="1:8" x14ac:dyDescent="0.25">
      <c r="A222" s="54" t="s">
        <v>188</v>
      </c>
      <c r="B222" s="54"/>
      <c r="C222" s="54"/>
      <c r="D222" s="54"/>
      <c r="E222" s="82"/>
      <c r="F222" s="42">
        <v>0</v>
      </c>
      <c r="G222" s="42">
        <v>0</v>
      </c>
      <c r="H222" s="70"/>
    </row>
    <row r="223" spans="1:8" x14ac:dyDescent="0.25">
      <c r="A223" s="54" t="s">
        <v>189</v>
      </c>
      <c r="B223" s="54"/>
      <c r="C223" s="54"/>
      <c r="D223" s="54"/>
      <c r="E223" s="82"/>
      <c r="F223" s="42">
        <v>0</v>
      </c>
      <c r="G223" s="42">
        <v>0</v>
      </c>
      <c r="H223" s="70"/>
    </row>
    <row r="224" spans="1:8" x14ac:dyDescent="0.25">
      <c r="A224" s="54" t="s">
        <v>190</v>
      </c>
      <c r="B224" s="54"/>
      <c r="C224" s="54"/>
      <c r="D224" s="54"/>
      <c r="E224" s="82"/>
      <c r="F224" s="42">
        <v>0</v>
      </c>
      <c r="G224" s="42">
        <v>0</v>
      </c>
      <c r="H224" s="70"/>
    </row>
    <row r="225" spans="1:8" x14ac:dyDescent="0.25">
      <c r="A225" s="103" t="s">
        <v>640</v>
      </c>
      <c r="B225" s="54"/>
      <c r="C225" s="54"/>
      <c r="D225" s="54"/>
      <c r="E225" s="82"/>
      <c r="F225" s="42">
        <v>0</v>
      </c>
      <c r="G225" s="42">
        <v>0</v>
      </c>
      <c r="H225" s="70"/>
    </row>
    <row r="226" spans="1:8" x14ac:dyDescent="0.25">
      <c r="A226" s="104" t="s">
        <v>641</v>
      </c>
      <c r="B226" s="54"/>
      <c r="C226" s="54"/>
      <c r="D226" s="54"/>
      <c r="E226" s="82"/>
      <c r="F226" s="42"/>
      <c r="G226" s="42"/>
      <c r="H226" s="70"/>
    </row>
    <row r="227" spans="1:8" x14ac:dyDescent="0.25">
      <c r="A227" s="52" t="s">
        <v>30</v>
      </c>
      <c r="B227" s="52"/>
      <c r="C227" s="52"/>
      <c r="D227" s="52"/>
      <c r="E227" s="82"/>
      <c r="F227" s="36">
        <f>SUM(F212:F226)</f>
        <v>8892300589.9200001</v>
      </c>
      <c r="G227" s="36">
        <f>SUM(G212:G226)</f>
        <v>93.08022605876991</v>
      </c>
      <c r="H227" s="70"/>
    </row>
    <row r="228" spans="1:8" x14ac:dyDescent="0.25">
      <c r="A228" s="52"/>
      <c r="B228" s="52"/>
      <c r="C228" s="52"/>
      <c r="D228" s="52"/>
      <c r="E228" s="82"/>
      <c r="F228" s="42"/>
      <c r="G228" s="36"/>
      <c r="H228" s="70"/>
    </row>
    <row r="229" spans="1:8" x14ac:dyDescent="0.25">
      <c r="A229" s="54" t="s">
        <v>191</v>
      </c>
      <c r="B229" s="54"/>
      <c r="C229" s="54"/>
      <c r="D229" s="54"/>
      <c r="E229" s="82"/>
      <c r="F229" s="42">
        <v>0</v>
      </c>
      <c r="G229" s="42">
        <v>0</v>
      </c>
      <c r="H229" s="70"/>
    </row>
    <row r="230" spans="1:8" x14ac:dyDescent="0.25">
      <c r="A230" s="54" t="s">
        <v>33</v>
      </c>
      <c r="B230" s="54"/>
      <c r="C230" s="54"/>
      <c r="D230" s="54"/>
      <c r="E230" s="82"/>
      <c r="F230" s="42">
        <v>0</v>
      </c>
      <c r="G230" s="42">
        <v>0</v>
      </c>
      <c r="H230" s="70"/>
    </row>
    <row r="231" spans="1:8" x14ac:dyDescent="0.25">
      <c r="A231" s="54" t="s">
        <v>192</v>
      </c>
      <c r="B231" s="54"/>
      <c r="C231" s="54"/>
      <c r="D231" s="54"/>
      <c r="E231" s="82"/>
      <c r="F231" s="42">
        <v>0</v>
      </c>
      <c r="G231" s="42">
        <v>0</v>
      </c>
      <c r="H231" s="70"/>
    </row>
    <row r="232" spans="1:8" x14ac:dyDescent="0.25">
      <c r="A232" s="54" t="s">
        <v>193</v>
      </c>
      <c r="B232" s="54"/>
      <c r="C232" s="54"/>
      <c r="D232" s="54"/>
      <c r="E232" s="82"/>
      <c r="F232" s="42">
        <v>334638257.13999999</v>
      </c>
      <c r="G232" s="42">
        <v>3.5028285770965146</v>
      </c>
      <c r="H232" s="70"/>
    </row>
    <row r="233" spans="1:8" x14ac:dyDescent="0.25">
      <c r="A233" s="54" t="s">
        <v>194</v>
      </c>
      <c r="B233" s="54"/>
      <c r="C233" s="54"/>
      <c r="D233" s="54"/>
      <c r="E233" s="82"/>
      <c r="F233" s="42">
        <v>326433514.00999999</v>
      </c>
      <c r="G233" s="42">
        <v>3.416945364133579</v>
      </c>
      <c r="H233" s="70"/>
    </row>
    <row r="234" spans="1:8" x14ac:dyDescent="0.25">
      <c r="A234" s="54" t="s">
        <v>195</v>
      </c>
      <c r="B234" s="54"/>
      <c r="C234" s="54"/>
      <c r="D234" s="54"/>
      <c r="E234" s="82"/>
      <c r="F234" s="42">
        <v>0</v>
      </c>
      <c r="G234" s="42">
        <v>0</v>
      </c>
      <c r="H234" s="70"/>
    </row>
    <row r="235" spans="1:8" x14ac:dyDescent="0.25">
      <c r="A235" s="54" t="s">
        <v>196</v>
      </c>
      <c r="B235" s="54"/>
      <c r="C235" s="54"/>
      <c r="D235" s="54"/>
      <c r="E235" s="82"/>
      <c r="F235" s="42">
        <v>0</v>
      </c>
      <c r="G235" s="42">
        <v>0</v>
      </c>
      <c r="H235" s="54"/>
    </row>
    <row r="236" spans="1:8" x14ac:dyDescent="0.25">
      <c r="A236" s="52" t="s">
        <v>31</v>
      </c>
      <c r="B236" s="54"/>
      <c r="C236" s="54"/>
      <c r="D236" s="54"/>
      <c r="E236" s="82"/>
      <c r="F236" s="56">
        <f>SUM(F227:F235)</f>
        <v>9553372361.0699997</v>
      </c>
      <c r="G236" s="56">
        <f>SUM(G227:G235)</f>
        <v>100</v>
      </c>
      <c r="H236" s="54"/>
    </row>
    <row r="237" spans="1:8" x14ac:dyDescent="0.25">
      <c r="A237" s="54"/>
      <c r="B237" s="54"/>
      <c r="C237" s="54"/>
      <c r="D237" s="54"/>
      <c r="E237" s="82"/>
      <c r="F237" s="82"/>
      <c r="G237" s="82"/>
      <c r="H237" s="54"/>
    </row>
    <row r="238" spans="1:8" x14ac:dyDescent="0.25">
      <c r="A238" s="52" t="s">
        <v>153</v>
      </c>
      <c r="B238" s="115">
        <v>774510550.86210001</v>
      </c>
      <c r="C238" s="116"/>
      <c r="D238" s="116"/>
      <c r="E238" s="116"/>
      <c r="F238" s="116"/>
      <c r="G238" s="116"/>
      <c r="H238" s="117"/>
    </row>
    <row r="239" spans="1:8" x14ac:dyDescent="0.25">
      <c r="A239" s="52" t="s">
        <v>154</v>
      </c>
      <c r="B239" s="115">
        <v>12.3347</v>
      </c>
      <c r="C239" s="116"/>
      <c r="D239" s="116"/>
      <c r="E239" s="116"/>
      <c r="F239" s="116"/>
      <c r="G239" s="116"/>
      <c r="H239" s="117"/>
    </row>
    <row r="240" spans="1:8" x14ac:dyDescent="0.25">
      <c r="A240" s="83"/>
      <c r="B240" s="83"/>
      <c r="C240" s="83"/>
      <c r="D240" s="83"/>
      <c r="E240" s="84"/>
      <c r="F240" s="85"/>
      <c r="G240" s="86"/>
      <c r="H240" s="87"/>
    </row>
    <row r="241" spans="1:8" x14ac:dyDescent="0.25">
      <c r="A241" s="83" t="s">
        <v>796</v>
      </c>
      <c r="B241" s="83"/>
      <c r="C241" s="83"/>
      <c r="D241" s="83"/>
      <c r="E241" s="84"/>
      <c r="F241" s="85"/>
      <c r="G241" s="86"/>
      <c r="H241" s="87"/>
    </row>
    <row r="242" spans="1:8" x14ac:dyDescent="0.25">
      <c r="A242" s="83"/>
      <c r="B242" s="83"/>
      <c r="C242" s="83"/>
      <c r="D242" s="83"/>
      <c r="E242" s="84"/>
      <c r="F242" s="85"/>
      <c r="G242" s="86"/>
      <c r="H242" s="87"/>
    </row>
    <row r="243" spans="1:8" x14ac:dyDescent="0.25">
      <c r="A243" s="83" t="s">
        <v>155</v>
      </c>
    </row>
    <row r="244" spans="1:8" x14ac:dyDescent="0.25">
      <c r="A244" s="105" t="s">
        <v>643</v>
      </c>
      <c r="F244" s="25" t="s">
        <v>34</v>
      </c>
    </row>
    <row r="246" spans="1:8" x14ac:dyDescent="0.25">
      <c r="A246" s="106" t="s">
        <v>642</v>
      </c>
      <c r="F246" s="25" t="s">
        <v>34</v>
      </c>
    </row>
    <row r="247" spans="1:8" x14ac:dyDescent="0.25">
      <c r="A247" s="83"/>
      <c r="F247" s="25"/>
    </row>
    <row r="248" spans="1:8" x14ac:dyDescent="0.25">
      <c r="A248" s="65" t="s">
        <v>156</v>
      </c>
      <c r="F248" s="64">
        <v>12.146599999999999</v>
      </c>
    </row>
    <row r="249" spans="1:8" x14ac:dyDescent="0.25">
      <c r="A249" s="65" t="s">
        <v>157</v>
      </c>
      <c r="F249" s="64">
        <v>12.3347</v>
      </c>
    </row>
    <row r="250" spans="1:8" x14ac:dyDescent="0.25">
      <c r="F250" s="64"/>
    </row>
    <row r="251" spans="1:8" x14ac:dyDescent="0.25">
      <c r="A251" s="65" t="s">
        <v>158</v>
      </c>
      <c r="F251" s="25" t="s">
        <v>34</v>
      </c>
    </row>
    <row r="252" spans="1:8" x14ac:dyDescent="0.25">
      <c r="F252" s="25"/>
    </row>
    <row r="253" spans="1:8" x14ac:dyDescent="0.25">
      <c r="A253" s="65" t="s">
        <v>159</v>
      </c>
      <c r="F253" s="25"/>
    </row>
    <row r="254" spans="1:8" x14ac:dyDescent="0.25">
      <c r="A254" s="65" t="s">
        <v>197</v>
      </c>
      <c r="F254" s="25">
        <v>3714396486.8899999</v>
      </c>
    </row>
    <row r="255" spans="1:8" x14ac:dyDescent="0.25">
      <c r="A255" s="65" t="s">
        <v>198</v>
      </c>
      <c r="F255" s="25">
        <v>38.880000000000003</v>
      </c>
    </row>
  </sheetData>
  <mergeCells count="6">
    <mergeCell ref="A4:H4"/>
    <mergeCell ref="B209:H209"/>
    <mergeCell ref="B238:H238"/>
    <mergeCell ref="B239:H239"/>
    <mergeCell ref="B207:H207"/>
    <mergeCell ref="B208:H208"/>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29"/>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983</v>
      </c>
      <c r="B1" s="1"/>
      <c r="C1" s="1"/>
      <c r="D1" s="1"/>
      <c r="E1" s="25"/>
      <c r="F1" s="26"/>
      <c r="G1" s="26"/>
      <c r="H1" s="27"/>
    </row>
    <row r="2" spans="1:8" s="28" customFormat="1" x14ac:dyDescent="0.25">
      <c r="A2" s="1" t="s">
        <v>986</v>
      </c>
      <c r="B2" s="1"/>
      <c r="C2" s="1"/>
      <c r="D2" s="1"/>
      <c r="E2" s="26"/>
      <c r="F2" s="26"/>
      <c r="G2" s="26"/>
      <c r="H2" s="27"/>
    </row>
    <row r="3" spans="1:8" s="28" customFormat="1" x14ac:dyDescent="0.25">
      <c r="A3" s="1" t="s">
        <v>1025</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97</v>
      </c>
      <c r="B5" s="31" t="s">
        <v>98</v>
      </c>
      <c r="C5" s="31" t="s">
        <v>99</v>
      </c>
      <c r="D5" s="31" t="s">
        <v>100</v>
      </c>
      <c r="E5" s="32" t="s">
        <v>0</v>
      </c>
      <c r="F5" s="32" t="s">
        <v>101</v>
      </c>
      <c r="G5" s="32" t="s">
        <v>1</v>
      </c>
      <c r="H5" s="31" t="s">
        <v>35</v>
      </c>
    </row>
    <row r="6" spans="1:8" s="28" customFormat="1" x14ac:dyDescent="0.25">
      <c r="A6" s="33" t="s">
        <v>160</v>
      </c>
      <c r="B6" s="33"/>
      <c r="C6" s="33"/>
      <c r="D6" s="75"/>
      <c r="E6" s="34"/>
      <c r="F6" s="35"/>
      <c r="G6" s="36"/>
      <c r="H6" s="37"/>
    </row>
    <row r="7" spans="1:8" s="28" customFormat="1" x14ac:dyDescent="0.25">
      <c r="A7" s="38" t="s">
        <v>179</v>
      </c>
      <c r="B7" s="38"/>
      <c r="C7" s="38"/>
      <c r="D7" s="69"/>
      <c r="E7" s="39"/>
      <c r="F7" s="35"/>
      <c r="G7" s="36"/>
      <c r="H7" s="37"/>
    </row>
    <row r="8" spans="1:8" s="28" customFormat="1" x14ac:dyDescent="0.25">
      <c r="A8" s="40" t="s">
        <v>788</v>
      </c>
      <c r="B8" s="40" t="s">
        <v>789</v>
      </c>
      <c r="C8" s="40"/>
      <c r="D8" s="70"/>
      <c r="E8" s="41">
        <v>54340000</v>
      </c>
      <c r="F8" s="42">
        <v>5825237132</v>
      </c>
      <c r="G8" s="42">
        <v>41.853994431385104</v>
      </c>
      <c r="H8" s="37"/>
    </row>
    <row r="9" spans="1:8" s="28" customFormat="1" x14ac:dyDescent="0.25">
      <c r="A9" s="40" t="s">
        <v>356</v>
      </c>
      <c r="B9" s="40" t="s">
        <v>357</v>
      </c>
      <c r="C9" s="40"/>
      <c r="D9" s="70"/>
      <c r="E9" s="41">
        <v>12500000</v>
      </c>
      <c r="F9" s="42">
        <v>1330911250</v>
      </c>
      <c r="G9" s="42">
        <v>9.5625209384468004</v>
      </c>
      <c r="H9" s="37"/>
    </row>
    <row r="10" spans="1:8" s="28" customFormat="1" x14ac:dyDescent="0.25">
      <c r="A10" s="40" t="s">
        <v>961</v>
      </c>
      <c r="B10" s="40" t="s">
        <v>962</v>
      </c>
      <c r="C10" s="40"/>
      <c r="D10" s="70"/>
      <c r="E10" s="41">
        <v>10000000</v>
      </c>
      <c r="F10" s="42">
        <v>1030190000</v>
      </c>
      <c r="G10" s="42">
        <v>7.401856018257047</v>
      </c>
      <c r="H10" s="37"/>
    </row>
    <row r="11" spans="1:8" s="28" customFormat="1" x14ac:dyDescent="0.25">
      <c r="A11" s="40" t="s">
        <v>751</v>
      </c>
      <c r="B11" s="40" t="s">
        <v>752</v>
      </c>
      <c r="C11" s="40"/>
      <c r="D11" s="70"/>
      <c r="E11" s="41">
        <v>8039500</v>
      </c>
      <c r="F11" s="42">
        <v>860547276.04999995</v>
      </c>
      <c r="G11" s="42">
        <v>6.1829827839771303</v>
      </c>
      <c r="H11" s="37"/>
    </row>
    <row r="12" spans="1:8" s="28" customFormat="1" x14ac:dyDescent="0.25">
      <c r="A12" s="40" t="s">
        <v>425</v>
      </c>
      <c r="B12" s="40" t="s">
        <v>426</v>
      </c>
      <c r="C12" s="40"/>
      <c r="D12" s="70"/>
      <c r="E12" s="41">
        <v>4836500</v>
      </c>
      <c r="F12" s="42">
        <v>513057370.94999999</v>
      </c>
      <c r="G12" s="42">
        <v>3.6862877613618803</v>
      </c>
      <c r="H12" s="37"/>
    </row>
    <row r="13" spans="1:8" s="28" customFormat="1" x14ac:dyDescent="0.25">
      <c r="A13" s="40" t="s">
        <v>949</v>
      </c>
      <c r="B13" s="40" t="s">
        <v>950</v>
      </c>
      <c r="C13" s="40"/>
      <c r="D13" s="70"/>
      <c r="E13" s="41">
        <v>3500000</v>
      </c>
      <c r="F13" s="42">
        <v>363677650</v>
      </c>
      <c r="G13" s="42">
        <v>2.6130030405634685</v>
      </c>
      <c r="H13" s="37"/>
    </row>
    <row r="14" spans="1:8" s="28" customFormat="1" x14ac:dyDescent="0.25">
      <c r="A14" s="40" t="s">
        <v>975</v>
      </c>
      <c r="B14" s="40" t="s">
        <v>976</v>
      </c>
      <c r="C14" s="40"/>
      <c r="D14" s="70"/>
      <c r="E14" s="41">
        <v>2000000</v>
      </c>
      <c r="F14" s="42">
        <v>208789800</v>
      </c>
      <c r="G14" s="42">
        <v>1.5001427287011961</v>
      </c>
      <c r="H14" s="37"/>
    </row>
    <row r="15" spans="1:8" s="28" customFormat="1" x14ac:dyDescent="0.25">
      <c r="A15" s="40" t="s">
        <v>396</v>
      </c>
      <c r="B15" s="40" t="s">
        <v>397</v>
      </c>
      <c r="C15" s="40"/>
      <c r="D15" s="70"/>
      <c r="E15" s="41">
        <v>1930000</v>
      </c>
      <c r="F15" s="42">
        <v>204192649</v>
      </c>
      <c r="G15" s="42">
        <v>1.4671124626374734</v>
      </c>
      <c r="H15" s="37"/>
    </row>
    <row r="16" spans="1:8" s="28" customFormat="1" x14ac:dyDescent="0.25">
      <c r="A16" s="40" t="s">
        <v>999</v>
      </c>
      <c r="B16" s="40" t="s">
        <v>1000</v>
      </c>
      <c r="C16" s="40"/>
      <c r="D16" s="70"/>
      <c r="E16" s="41">
        <v>1470000</v>
      </c>
      <c r="F16" s="42">
        <v>152674935</v>
      </c>
      <c r="G16" s="42">
        <v>1.0969606446060953</v>
      </c>
      <c r="H16" s="37"/>
    </row>
    <row r="17" spans="1:8" s="28" customFormat="1" x14ac:dyDescent="0.25">
      <c r="A17" s="40" t="s">
        <v>790</v>
      </c>
      <c r="B17" s="40" t="s">
        <v>791</v>
      </c>
      <c r="C17" s="40"/>
      <c r="D17" s="70"/>
      <c r="E17" s="41">
        <v>1000000</v>
      </c>
      <c r="F17" s="42">
        <v>108965300</v>
      </c>
      <c r="G17" s="42">
        <v>0.78290942601479774</v>
      </c>
      <c r="H17" s="37"/>
    </row>
    <row r="18" spans="1:8" s="28" customFormat="1" x14ac:dyDescent="0.25">
      <c r="A18" s="40" t="s">
        <v>537</v>
      </c>
      <c r="B18" s="40" t="s">
        <v>538</v>
      </c>
      <c r="C18" s="40"/>
      <c r="D18" s="70"/>
      <c r="E18" s="41">
        <v>50000</v>
      </c>
      <c r="F18" s="42">
        <v>5393990</v>
      </c>
      <c r="G18" s="42">
        <v>3.8755508541063619E-2</v>
      </c>
      <c r="H18" s="37"/>
    </row>
    <row r="19" spans="1:8" s="28" customFormat="1" x14ac:dyDescent="0.25">
      <c r="A19" s="40" t="s">
        <v>398</v>
      </c>
      <c r="B19" s="40" t="s">
        <v>399</v>
      </c>
      <c r="C19" s="40"/>
      <c r="D19" s="70"/>
      <c r="E19" s="41">
        <v>42400</v>
      </c>
      <c r="F19" s="42">
        <v>4694286.32</v>
      </c>
      <c r="G19" s="42">
        <v>3.3728177762464909E-2</v>
      </c>
      <c r="H19" s="37"/>
    </row>
    <row r="20" spans="1:8" s="28" customFormat="1" x14ac:dyDescent="0.25">
      <c r="A20" s="40" t="s">
        <v>499</v>
      </c>
      <c r="B20" s="40" t="s">
        <v>500</v>
      </c>
      <c r="C20" s="40"/>
      <c r="D20" s="70"/>
      <c r="E20" s="41">
        <v>20000</v>
      </c>
      <c r="F20" s="42">
        <v>2189942</v>
      </c>
      <c r="G20" s="42">
        <v>1.5734607569801565E-2</v>
      </c>
      <c r="H20" s="37"/>
    </row>
    <row r="21" spans="1:8" s="28" customFormat="1" x14ac:dyDescent="0.25">
      <c r="A21" s="40" t="s">
        <v>273</v>
      </c>
      <c r="B21" s="40" t="s">
        <v>71</v>
      </c>
      <c r="C21" s="40"/>
      <c r="D21" s="70"/>
      <c r="E21" s="41">
        <v>14000</v>
      </c>
      <c r="F21" s="42">
        <v>1582397.6</v>
      </c>
      <c r="G21" s="42">
        <v>1.1369435928164228E-2</v>
      </c>
      <c r="H21" s="37"/>
    </row>
    <row r="22" spans="1:8" s="28" customFormat="1" x14ac:dyDescent="0.25">
      <c r="A22" s="40" t="s">
        <v>274</v>
      </c>
      <c r="B22" s="40" t="s">
        <v>75</v>
      </c>
      <c r="C22" s="40"/>
      <c r="D22" s="70"/>
      <c r="E22" s="41">
        <v>9000</v>
      </c>
      <c r="F22" s="42">
        <v>888299.1</v>
      </c>
      <c r="G22" s="42">
        <v>6.3823780461345174E-3</v>
      </c>
      <c r="H22" s="37"/>
    </row>
    <row r="23" spans="1:8" s="28" customFormat="1" x14ac:dyDescent="0.25">
      <c r="A23" s="40" t="s">
        <v>275</v>
      </c>
      <c r="B23" s="40" t="s">
        <v>68</v>
      </c>
      <c r="C23" s="40"/>
      <c r="D23" s="70"/>
      <c r="E23" s="41">
        <v>4700</v>
      </c>
      <c r="F23" s="42">
        <v>504222.11</v>
      </c>
      <c r="G23" s="42" t="s">
        <v>763</v>
      </c>
      <c r="H23" s="37"/>
    </row>
    <row r="24" spans="1:8" s="28" customFormat="1" x14ac:dyDescent="0.25">
      <c r="A24" s="43"/>
      <c r="B24" s="43"/>
      <c r="C24" s="43"/>
      <c r="D24" s="72"/>
      <c r="E24" s="41"/>
      <c r="F24" s="42"/>
      <c r="G24" s="42"/>
      <c r="H24" s="37"/>
    </row>
    <row r="25" spans="1:8" s="28" customFormat="1" x14ac:dyDescent="0.25">
      <c r="A25" s="44" t="s">
        <v>180</v>
      </c>
      <c r="B25" s="44"/>
      <c r="C25" s="44"/>
      <c r="D25" s="52"/>
      <c r="E25" s="41"/>
      <c r="F25" s="35"/>
      <c r="G25" s="36"/>
      <c r="H25" s="37"/>
    </row>
    <row r="26" spans="1:8" s="28" customFormat="1" x14ac:dyDescent="0.25">
      <c r="A26" s="40" t="s">
        <v>669</v>
      </c>
      <c r="B26" s="40" t="s">
        <v>670</v>
      </c>
      <c r="C26" s="40"/>
      <c r="D26" s="70"/>
      <c r="E26" s="41">
        <v>1200000</v>
      </c>
      <c r="F26" s="42">
        <v>128350080</v>
      </c>
      <c r="G26" s="42">
        <v>0.92218795765031059</v>
      </c>
      <c r="H26" s="37"/>
    </row>
    <row r="27" spans="1:8" s="28" customFormat="1" x14ac:dyDescent="0.25">
      <c r="A27" s="40" t="s">
        <v>671</v>
      </c>
      <c r="B27" s="40" t="s">
        <v>672</v>
      </c>
      <c r="C27" s="40"/>
      <c r="D27" s="70"/>
      <c r="E27" s="41">
        <v>1200000</v>
      </c>
      <c r="F27" s="42">
        <v>126672600</v>
      </c>
      <c r="G27" s="42">
        <v>0.91013536013576868</v>
      </c>
      <c r="H27" s="37"/>
    </row>
    <row r="28" spans="1:8" s="28" customFormat="1" x14ac:dyDescent="0.25">
      <c r="A28" s="40" t="s">
        <v>693</v>
      </c>
      <c r="B28" s="40" t="s">
        <v>694</v>
      </c>
      <c r="C28" s="40"/>
      <c r="D28" s="70"/>
      <c r="E28" s="41">
        <v>1100000</v>
      </c>
      <c r="F28" s="42">
        <v>116023820</v>
      </c>
      <c r="G28" s="42">
        <v>0.83362448706371872</v>
      </c>
      <c r="H28" s="37"/>
    </row>
    <row r="29" spans="1:8" s="28" customFormat="1" x14ac:dyDescent="0.25">
      <c r="A29" s="40" t="s">
        <v>701</v>
      </c>
      <c r="B29" s="40" t="s">
        <v>702</v>
      </c>
      <c r="C29" s="40"/>
      <c r="D29" s="70"/>
      <c r="E29" s="41">
        <v>1085800</v>
      </c>
      <c r="F29" s="42">
        <v>115343339.62</v>
      </c>
      <c r="G29" s="42">
        <v>0.82873527459222418</v>
      </c>
      <c r="H29" s="37"/>
    </row>
    <row r="30" spans="1:8" s="28" customFormat="1" x14ac:dyDescent="0.25">
      <c r="A30" s="40" t="s">
        <v>933</v>
      </c>
      <c r="B30" s="40" t="s">
        <v>934</v>
      </c>
      <c r="C30" s="40"/>
      <c r="D30" s="70"/>
      <c r="E30" s="41">
        <v>1000000</v>
      </c>
      <c r="F30" s="42">
        <v>106686000</v>
      </c>
      <c r="G30" s="42">
        <v>0.76653278634404465</v>
      </c>
      <c r="H30" s="37"/>
    </row>
    <row r="31" spans="1:8" s="28" customFormat="1" x14ac:dyDescent="0.25">
      <c r="A31" s="40" t="s">
        <v>901</v>
      </c>
      <c r="B31" s="40" t="s">
        <v>902</v>
      </c>
      <c r="C31" s="40"/>
      <c r="D31" s="70"/>
      <c r="E31" s="41">
        <v>1000000</v>
      </c>
      <c r="F31" s="42">
        <v>105655800</v>
      </c>
      <c r="G31" s="42">
        <v>0.75913085847636153</v>
      </c>
      <c r="H31" s="37"/>
    </row>
    <row r="32" spans="1:8" s="28" customFormat="1" x14ac:dyDescent="0.25">
      <c r="A32" s="40" t="s">
        <v>935</v>
      </c>
      <c r="B32" s="40" t="s">
        <v>936</v>
      </c>
      <c r="C32" s="40"/>
      <c r="D32" s="70"/>
      <c r="E32" s="41">
        <v>1000000</v>
      </c>
      <c r="F32" s="42">
        <v>104239100</v>
      </c>
      <c r="G32" s="42">
        <v>0.74895195029334216</v>
      </c>
      <c r="H32" s="37"/>
    </row>
    <row r="33" spans="1:8" s="28" customFormat="1" x14ac:dyDescent="0.25">
      <c r="A33" s="40" t="s">
        <v>903</v>
      </c>
      <c r="B33" s="40" t="s">
        <v>904</v>
      </c>
      <c r="C33" s="40"/>
      <c r="D33" s="70"/>
      <c r="E33" s="41">
        <v>1000000</v>
      </c>
      <c r="F33" s="42">
        <v>103888300</v>
      </c>
      <c r="G33" s="42">
        <v>0.74643147242886609</v>
      </c>
      <c r="H33" s="37"/>
    </row>
    <row r="34" spans="1:8" s="28" customFormat="1" x14ac:dyDescent="0.25">
      <c r="A34" s="40" t="s">
        <v>1013</v>
      </c>
      <c r="B34" s="40" t="s">
        <v>1014</v>
      </c>
      <c r="C34" s="40"/>
      <c r="D34" s="70"/>
      <c r="E34" s="41">
        <v>1000000</v>
      </c>
      <c r="F34" s="42">
        <v>103306900</v>
      </c>
      <c r="G34" s="42">
        <v>0.74225414680056967</v>
      </c>
      <c r="H34" s="37"/>
    </row>
    <row r="35" spans="1:8" s="28" customFormat="1" x14ac:dyDescent="0.25">
      <c r="A35" s="40" t="s">
        <v>699</v>
      </c>
      <c r="B35" s="40" t="s">
        <v>700</v>
      </c>
      <c r="C35" s="40"/>
      <c r="D35" s="70"/>
      <c r="E35" s="41">
        <v>600000</v>
      </c>
      <c r="F35" s="42">
        <v>63439500</v>
      </c>
      <c r="G35" s="42">
        <v>0.45580916614432088</v>
      </c>
      <c r="H35" s="37"/>
    </row>
    <row r="36" spans="1:8" s="28" customFormat="1" x14ac:dyDescent="0.25">
      <c r="A36" s="40" t="s">
        <v>753</v>
      </c>
      <c r="B36" s="40" t="s">
        <v>754</v>
      </c>
      <c r="C36" s="40"/>
      <c r="D36" s="70"/>
      <c r="E36" s="41">
        <v>520000</v>
      </c>
      <c r="F36" s="42">
        <v>54808520</v>
      </c>
      <c r="G36" s="42">
        <v>0.39379607025282881</v>
      </c>
      <c r="H36" s="37"/>
    </row>
    <row r="37" spans="1:8" s="28" customFormat="1" x14ac:dyDescent="0.25">
      <c r="A37" s="40" t="s">
        <v>827</v>
      </c>
      <c r="B37" s="40" t="s">
        <v>828</v>
      </c>
      <c r="C37" s="40"/>
      <c r="D37" s="70"/>
      <c r="E37" s="41">
        <v>500000</v>
      </c>
      <c r="F37" s="42">
        <v>53940350</v>
      </c>
      <c r="G37" s="42">
        <v>0.38755831863480666</v>
      </c>
      <c r="H37" s="37"/>
    </row>
    <row r="38" spans="1:8" s="28" customFormat="1" x14ac:dyDescent="0.25">
      <c r="A38" s="40" t="s">
        <v>937</v>
      </c>
      <c r="B38" s="40" t="s">
        <v>938</v>
      </c>
      <c r="C38" s="40"/>
      <c r="D38" s="70"/>
      <c r="E38" s="41">
        <v>500000</v>
      </c>
      <c r="F38" s="42">
        <v>53564500</v>
      </c>
      <c r="G38" s="42">
        <v>0.3848578579581724</v>
      </c>
      <c r="H38" s="37"/>
    </row>
    <row r="39" spans="1:8" s="28" customFormat="1" x14ac:dyDescent="0.25">
      <c r="A39" s="40" t="s">
        <v>610</v>
      </c>
      <c r="B39" s="40" t="s">
        <v>611</v>
      </c>
      <c r="C39" s="40"/>
      <c r="D39" s="70"/>
      <c r="E39" s="41">
        <v>500000</v>
      </c>
      <c r="F39" s="42">
        <v>53547750</v>
      </c>
      <c r="G39" s="42">
        <v>0.38473751016960345</v>
      </c>
      <c r="H39" s="37"/>
    </row>
    <row r="40" spans="1:8" s="28" customFormat="1" x14ac:dyDescent="0.25">
      <c r="A40" s="40" t="s">
        <v>757</v>
      </c>
      <c r="B40" s="40" t="s">
        <v>758</v>
      </c>
      <c r="C40" s="40"/>
      <c r="D40" s="70"/>
      <c r="E40" s="41">
        <v>500000</v>
      </c>
      <c r="F40" s="42">
        <v>53230550</v>
      </c>
      <c r="G40" s="42">
        <v>0.38245844637652532</v>
      </c>
      <c r="H40" s="37"/>
    </row>
    <row r="41" spans="1:8" s="28" customFormat="1" x14ac:dyDescent="0.25">
      <c r="A41" s="40" t="s">
        <v>755</v>
      </c>
      <c r="B41" s="40" t="s">
        <v>756</v>
      </c>
      <c r="C41" s="40"/>
      <c r="D41" s="70"/>
      <c r="E41" s="41">
        <v>500000</v>
      </c>
      <c r="F41" s="42">
        <v>52806950</v>
      </c>
      <c r="G41" s="42">
        <v>0.37941490469068712</v>
      </c>
      <c r="H41" s="37"/>
    </row>
    <row r="42" spans="1:8" s="28" customFormat="1" x14ac:dyDescent="0.25">
      <c r="A42" s="40" t="s">
        <v>905</v>
      </c>
      <c r="B42" s="40" t="s">
        <v>906</v>
      </c>
      <c r="C42" s="40"/>
      <c r="D42" s="70"/>
      <c r="E42" s="41">
        <v>500000</v>
      </c>
      <c r="F42" s="42">
        <v>52765200</v>
      </c>
      <c r="G42" s="42">
        <v>0.37911493333708995</v>
      </c>
      <c r="H42" s="37"/>
    </row>
    <row r="43" spans="1:8" s="28" customFormat="1" x14ac:dyDescent="0.25">
      <c r="A43" s="40" t="s">
        <v>829</v>
      </c>
      <c r="B43" s="40" t="s">
        <v>830</v>
      </c>
      <c r="C43" s="40"/>
      <c r="D43" s="70"/>
      <c r="E43" s="41">
        <v>500000</v>
      </c>
      <c r="F43" s="42">
        <v>52612350</v>
      </c>
      <c r="G43" s="42">
        <v>0.37801671486050742</v>
      </c>
      <c r="H43" s="37"/>
    </row>
    <row r="44" spans="1:8" s="28" customFormat="1" x14ac:dyDescent="0.25">
      <c r="A44" s="40" t="s">
        <v>907</v>
      </c>
      <c r="B44" s="40" t="s">
        <v>908</v>
      </c>
      <c r="C44" s="40"/>
      <c r="D44" s="70"/>
      <c r="E44" s="41">
        <v>500000</v>
      </c>
      <c r="F44" s="42">
        <v>52349500</v>
      </c>
      <c r="G44" s="42">
        <v>0.3761281526978007</v>
      </c>
      <c r="H44" s="37"/>
    </row>
    <row r="45" spans="1:8" s="28" customFormat="1" x14ac:dyDescent="0.25">
      <c r="A45" s="40" t="s">
        <v>911</v>
      </c>
      <c r="B45" s="40" t="s">
        <v>912</v>
      </c>
      <c r="C45" s="40"/>
      <c r="D45" s="70"/>
      <c r="E45" s="41">
        <v>500000</v>
      </c>
      <c r="F45" s="42">
        <v>52139700</v>
      </c>
      <c r="G45" s="42">
        <v>0.3746207517400838</v>
      </c>
      <c r="H45" s="37"/>
    </row>
    <row r="46" spans="1:8" s="28" customFormat="1" x14ac:dyDescent="0.25">
      <c r="A46" s="40" t="s">
        <v>939</v>
      </c>
      <c r="B46" s="40" t="s">
        <v>940</v>
      </c>
      <c r="C46" s="40"/>
      <c r="D46" s="70"/>
      <c r="E46" s="41">
        <v>500000</v>
      </c>
      <c r="F46" s="42">
        <v>52023300</v>
      </c>
      <c r="G46" s="42">
        <v>0.37378442442131238</v>
      </c>
      <c r="H46" s="37"/>
    </row>
    <row r="47" spans="1:8" s="28" customFormat="1" x14ac:dyDescent="0.25">
      <c r="A47" s="40" t="s">
        <v>1009</v>
      </c>
      <c r="B47" s="40" t="s">
        <v>1010</v>
      </c>
      <c r="C47" s="40"/>
      <c r="D47" s="70"/>
      <c r="E47" s="41">
        <v>500000</v>
      </c>
      <c r="F47" s="42">
        <v>51912900</v>
      </c>
      <c r="G47" s="42">
        <v>0.37299120675814773</v>
      </c>
      <c r="H47" s="37"/>
    </row>
    <row r="48" spans="1:8" s="28" customFormat="1" x14ac:dyDescent="0.25">
      <c r="A48" s="40" t="s">
        <v>1023</v>
      </c>
      <c r="B48" s="40" t="s">
        <v>1024</v>
      </c>
      <c r="C48" s="40"/>
      <c r="D48" s="70"/>
      <c r="E48" s="41">
        <v>500000</v>
      </c>
      <c r="F48" s="42">
        <v>51882800</v>
      </c>
      <c r="G48" s="42">
        <v>0.37277493998585381</v>
      </c>
      <c r="H48" s="37"/>
    </row>
    <row r="49" spans="1:8" s="28" customFormat="1" x14ac:dyDescent="0.25">
      <c r="A49" s="40" t="s">
        <v>909</v>
      </c>
      <c r="B49" s="40" t="s">
        <v>910</v>
      </c>
      <c r="C49" s="40"/>
      <c r="D49" s="70"/>
      <c r="E49" s="41">
        <v>500000</v>
      </c>
      <c r="F49" s="42">
        <v>51756750</v>
      </c>
      <c r="G49" s="42">
        <v>0.37186927797098152</v>
      </c>
      <c r="H49" s="37"/>
    </row>
    <row r="50" spans="1:8" s="28" customFormat="1" x14ac:dyDescent="0.25">
      <c r="A50" s="40" t="s">
        <v>1011</v>
      </c>
      <c r="B50" s="40" t="s">
        <v>1012</v>
      </c>
      <c r="C50" s="40"/>
      <c r="D50" s="70"/>
      <c r="E50" s="41">
        <v>500000</v>
      </c>
      <c r="F50" s="42">
        <v>51751600</v>
      </c>
      <c r="G50" s="42">
        <v>0.37183227551658565</v>
      </c>
      <c r="H50" s="37"/>
    </row>
    <row r="51" spans="1:8" s="28" customFormat="1" x14ac:dyDescent="0.25">
      <c r="A51" s="40" t="s">
        <v>913</v>
      </c>
      <c r="B51" s="40" t="s">
        <v>914</v>
      </c>
      <c r="C51" s="40"/>
      <c r="D51" s="70"/>
      <c r="E51" s="41">
        <v>450000</v>
      </c>
      <c r="F51" s="42">
        <v>46934820</v>
      </c>
      <c r="G51" s="42">
        <v>0.33722398769431966</v>
      </c>
      <c r="H51" s="37"/>
    </row>
    <row r="52" spans="1:8" s="28" customFormat="1" x14ac:dyDescent="0.25">
      <c r="A52" s="40" t="s">
        <v>915</v>
      </c>
      <c r="B52" s="40" t="s">
        <v>916</v>
      </c>
      <c r="C52" s="40"/>
      <c r="D52" s="70"/>
      <c r="E52" s="41">
        <v>400000</v>
      </c>
      <c r="F52" s="42">
        <v>41468440</v>
      </c>
      <c r="G52" s="42">
        <v>0.29794836115836032</v>
      </c>
      <c r="H52" s="37"/>
    </row>
    <row r="53" spans="1:8" s="28" customFormat="1" x14ac:dyDescent="0.25">
      <c r="A53" s="40" t="s">
        <v>665</v>
      </c>
      <c r="B53" s="40" t="s">
        <v>666</v>
      </c>
      <c r="C53" s="40"/>
      <c r="D53" s="70"/>
      <c r="E53" s="41">
        <v>300000</v>
      </c>
      <c r="F53" s="42">
        <v>32019750</v>
      </c>
      <c r="G53" s="42">
        <v>0.23006006585249913</v>
      </c>
      <c r="H53" s="37"/>
    </row>
    <row r="54" spans="1:8" s="28" customFormat="1" x14ac:dyDescent="0.25">
      <c r="A54" s="40" t="s">
        <v>667</v>
      </c>
      <c r="B54" s="40" t="s">
        <v>668</v>
      </c>
      <c r="C54" s="40"/>
      <c r="D54" s="70"/>
      <c r="E54" s="41">
        <v>300000</v>
      </c>
      <c r="F54" s="42">
        <v>31931400</v>
      </c>
      <c r="G54" s="42">
        <v>0.22942527617368938</v>
      </c>
      <c r="H54" s="37"/>
    </row>
    <row r="55" spans="1:8" s="28" customFormat="1" x14ac:dyDescent="0.25">
      <c r="A55" s="40" t="s">
        <v>831</v>
      </c>
      <c r="B55" s="40" t="s">
        <v>832</v>
      </c>
      <c r="C55" s="40"/>
      <c r="D55" s="70"/>
      <c r="E55" s="41">
        <v>298000</v>
      </c>
      <c r="F55" s="42">
        <v>31335713.199999999</v>
      </c>
      <c r="G55" s="42">
        <v>0.22514530070743918</v>
      </c>
      <c r="H55" s="37"/>
    </row>
    <row r="56" spans="1:8" s="28" customFormat="1" x14ac:dyDescent="0.25">
      <c r="A56" s="40" t="s">
        <v>612</v>
      </c>
      <c r="B56" s="40" t="s">
        <v>613</v>
      </c>
      <c r="C56" s="40"/>
      <c r="D56" s="70"/>
      <c r="E56" s="41">
        <v>287700</v>
      </c>
      <c r="F56" s="42">
        <v>30642092.670000002</v>
      </c>
      <c r="G56" s="42">
        <v>0.22016167701242456</v>
      </c>
      <c r="H56" s="37"/>
    </row>
    <row r="57" spans="1:8" s="28" customFormat="1" x14ac:dyDescent="0.25">
      <c r="A57" s="40" t="s">
        <v>759</v>
      </c>
      <c r="B57" s="40" t="s">
        <v>760</v>
      </c>
      <c r="C57" s="40"/>
      <c r="D57" s="70"/>
      <c r="E57" s="41">
        <v>272100</v>
      </c>
      <c r="F57" s="42">
        <v>29256681.780000001</v>
      </c>
      <c r="G57" s="42">
        <v>0.21020757928879555</v>
      </c>
      <c r="H57" s="37"/>
    </row>
    <row r="58" spans="1:8" s="28" customFormat="1" x14ac:dyDescent="0.25">
      <c r="A58" s="40" t="s">
        <v>792</v>
      </c>
      <c r="B58" s="40" t="s">
        <v>793</v>
      </c>
      <c r="C58" s="40"/>
      <c r="D58" s="70"/>
      <c r="E58" s="41">
        <v>243600</v>
      </c>
      <c r="F58" s="42">
        <v>25582189.920000002</v>
      </c>
      <c r="G58" s="42">
        <v>0.18380656618637997</v>
      </c>
      <c r="H58" s="37"/>
    </row>
    <row r="59" spans="1:8" s="28" customFormat="1" x14ac:dyDescent="0.25">
      <c r="A59" s="40" t="s">
        <v>941</v>
      </c>
      <c r="B59" s="40" t="s">
        <v>942</v>
      </c>
      <c r="C59" s="40"/>
      <c r="D59" s="70"/>
      <c r="E59" s="41">
        <v>220000</v>
      </c>
      <c r="F59" s="42">
        <v>22767470</v>
      </c>
      <c r="G59" s="42">
        <v>0.16358296512292564</v>
      </c>
      <c r="H59" s="37"/>
    </row>
    <row r="60" spans="1:8" s="28" customFormat="1" x14ac:dyDescent="0.25">
      <c r="A60" s="40" t="s">
        <v>833</v>
      </c>
      <c r="B60" s="40" t="s">
        <v>834</v>
      </c>
      <c r="C60" s="40"/>
      <c r="D60" s="70"/>
      <c r="E60" s="41">
        <v>210300</v>
      </c>
      <c r="F60" s="42">
        <v>21878034.75</v>
      </c>
      <c r="G60" s="42">
        <v>0.15719242390425486</v>
      </c>
      <c r="H60" s="37"/>
    </row>
    <row r="61" spans="1:8" s="28" customFormat="1" x14ac:dyDescent="0.25">
      <c r="A61" s="40" t="s">
        <v>677</v>
      </c>
      <c r="B61" s="40" t="s">
        <v>678</v>
      </c>
      <c r="C61" s="40"/>
      <c r="D61" s="70"/>
      <c r="E61" s="41">
        <v>200000</v>
      </c>
      <c r="F61" s="42">
        <v>21361480</v>
      </c>
      <c r="G61" s="42">
        <v>0.15348100767516434</v>
      </c>
      <c r="H61" s="37"/>
    </row>
    <row r="62" spans="1:8" s="28" customFormat="1" x14ac:dyDescent="0.25">
      <c r="A62" s="40" t="s">
        <v>679</v>
      </c>
      <c r="B62" s="40" t="s">
        <v>680</v>
      </c>
      <c r="C62" s="40"/>
      <c r="D62" s="70"/>
      <c r="E62" s="41">
        <v>200000</v>
      </c>
      <c r="F62" s="42">
        <v>21309240</v>
      </c>
      <c r="G62" s="42">
        <v>0.15310566627368136</v>
      </c>
      <c r="H62" s="37"/>
    </row>
    <row r="63" spans="1:8" s="28" customFormat="1" x14ac:dyDescent="0.25">
      <c r="A63" s="40" t="s">
        <v>681</v>
      </c>
      <c r="B63" s="40" t="s">
        <v>682</v>
      </c>
      <c r="C63" s="40"/>
      <c r="D63" s="70"/>
      <c r="E63" s="41">
        <v>200000</v>
      </c>
      <c r="F63" s="42">
        <v>21283520</v>
      </c>
      <c r="G63" s="42">
        <v>0.15292086954998033</v>
      </c>
      <c r="H63" s="37"/>
    </row>
    <row r="64" spans="1:8" s="28" customFormat="1" x14ac:dyDescent="0.25">
      <c r="A64" s="40" t="s">
        <v>673</v>
      </c>
      <c r="B64" s="40" t="s">
        <v>674</v>
      </c>
      <c r="C64" s="40"/>
      <c r="D64" s="70"/>
      <c r="E64" s="41">
        <v>200000</v>
      </c>
      <c r="F64" s="42">
        <v>21254480</v>
      </c>
      <c r="G64" s="42">
        <v>0.15271221881684355</v>
      </c>
      <c r="H64" s="37"/>
    </row>
    <row r="65" spans="1:8" s="28" customFormat="1" x14ac:dyDescent="0.25">
      <c r="A65" s="40" t="s">
        <v>675</v>
      </c>
      <c r="B65" s="40" t="s">
        <v>676</v>
      </c>
      <c r="C65" s="40"/>
      <c r="D65" s="70"/>
      <c r="E65" s="41">
        <v>200000</v>
      </c>
      <c r="F65" s="42">
        <v>21189820</v>
      </c>
      <c r="G65" s="42">
        <v>0.15224764042825453</v>
      </c>
      <c r="H65" s="37"/>
    </row>
    <row r="66" spans="1:8" s="28" customFormat="1" x14ac:dyDescent="0.25">
      <c r="A66" s="40" t="s">
        <v>865</v>
      </c>
      <c r="B66" s="40" t="s">
        <v>866</v>
      </c>
      <c r="C66" s="40"/>
      <c r="D66" s="70"/>
      <c r="E66" s="41">
        <v>200000</v>
      </c>
      <c r="F66" s="42">
        <v>21124420</v>
      </c>
      <c r="G66" s="42">
        <v>0.15177774518214071</v>
      </c>
      <c r="H66" s="37"/>
    </row>
    <row r="67" spans="1:8" s="28" customFormat="1" x14ac:dyDescent="0.25">
      <c r="A67" s="40" t="s">
        <v>614</v>
      </c>
      <c r="B67" s="40" t="s">
        <v>615</v>
      </c>
      <c r="C67" s="40"/>
      <c r="D67" s="70"/>
      <c r="E67" s="41">
        <v>200000</v>
      </c>
      <c r="F67" s="42">
        <v>20979260</v>
      </c>
      <c r="G67" s="42">
        <v>0.15073477891416082</v>
      </c>
      <c r="H67" s="37"/>
    </row>
    <row r="68" spans="1:8" s="28" customFormat="1" x14ac:dyDescent="0.25">
      <c r="A68" s="40" t="s">
        <v>616</v>
      </c>
      <c r="B68" s="40" t="s">
        <v>617</v>
      </c>
      <c r="C68" s="40"/>
      <c r="D68" s="70"/>
      <c r="E68" s="41">
        <v>200000</v>
      </c>
      <c r="F68" s="42">
        <v>20954700</v>
      </c>
      <c r="G68" s="42">
        <v>0.15055831672387707</v>
      </c>
      <c r="H68" s="37"/>
    </row>
    <row r="69" spans="1:8" s="28" customFormat="1" x14ac:dyDescent="0.25">
      <c r="A69" s="40" t="s">
        <v>943</v>
      </c>
      <c r="B69" s="40" t="s">
        <v>944</v>
      </c>
      <c r="C69" s="40"/>
      <c r="D69" s="70"/>
      <c r="E69" s="41">
        <v>177600</v>
      </c>
      <c r="F69" s="42">
        <v>18331232.640000001</v>
      </c>
      <c r="G69" s="42">
        <v>0.13170885432634177</v>
      </c>
      <c r="H69" s="37"/>
    </row>
    <row r="70" spans="1:8" s="28" customFormat="1" x14ac:dyDescent="0.25">
      <c r="A70" s="40" t="s">
        <v>683</v>
      </c>
      <c r="B70" s="40" t="s">
        <v>684</v>
      </c>
      <c r="C70" s="40"/>
      <c r="D70" s="70"/>
      <c r="E70" s="41">
        <v>170000</v>
      </c>
      <c r="F70" s="42">
        <v>18037068</v>
      </c>
      <c r="G70" s="42">
        <v>0.12959529827266</v>
      </c>
      <c r="H70" s="37"/>
    </row>
    <row r="71" spans="1:8" s="28" customFormat="1" x14ac:dyDescent="0.25">
      <c r="A71" s="40" t="s">
        <v>685</v>
      </c>
      <c r="B71" s="40" t="s">
        <v>686</v>
      </c>
      <c r="C71" s="40"/>
      <c r="D71" s="70"/>
      <c r="E71" s="41">
        <v>165800</v>
      </c>
      <c r="F71" s="42">
        <v>17397576.379999999</v>
      </c>
      <c r="G71" s="42">
        <v>0.125000587689057</v>
      </c>
      <c r="H71" s="37"/>
    </row>
    <row r="72" spans="1:8" s="28" customFormat="1" x14ac:dyDescent="0.25">
      <c r="A72" s="40" t="s">
        <v>687</v>
      </c>
      <c r="B72" s="40" t="s">
        <v>688</v>
      </c>
      <c r="C72" s="40"/>
      <c r="D72" s="70"/>
      <c r="E72" s="41">
        <v>150000</v>
      </c>
      <c r="F72" s="42">
        <v>15912660</v>
      </c>
      <c r="G72" s="42">
        <v>0.11433154873128082</v>
      </c>
      <c r="H72" s="37"/>
    </row>
    <row r="73" spans="1:8" s="28" customFormat="1" x14ac:dyDescent="0.25">
      <c r="A73" s="40" t="s">
        <v>618</v>
      </c>
      <c r="B73" s="40" t="s">
        <v>619</v>
      </c>
      <c r="C73" s="40"/>
      <c r="D73" s="70"/>
      <c r="E73" s="41">
        <v>136600</v>
      </c>
      <c r="F73" s="42">
        <v>14453331.82</v>
      </c>
      <c r="G73" s="42">
        <v>0.10384635952177081</v>
      </c>
      <c r="H73" s="37"/>
    </row>
    <row r="74" spans="1:8" s="28" customFormat="1" x14ac:dyDescent="0.25">
      <c r="A74" s="40" t="s">
        <v>620</v>
      </c>
      <c r="B74" s="40" t="s">
        <v>621</v>
      </c>
      <c r="C74" s="40"/>
      <c r="D74" s="70"/>
      <c r="E74" s="41">
        <v>134900</v>
      </c>
      <c r="F74" s="42">
        <v>14409842.630000001</v>
      </c>
      <c r="G74" s="42">
        <v>0.10353389218785124</v>
      </c>
      <c r="H74" s="37"/>
    </row>
    <row r="75" spans="1:8" s="28" customFormat="1" x14ac:dyDescent="0.25">
      <c r="A75" s="40" t="s">
        <v>917</v>
      </c>
      <c r="B75" s="40" t="s">
        <v>918</v>
      </c>
      <c r="C75" s="40"/>
      <c r="D75" s="70"/>
      <c r="E75" s="41">
        <v>121600</v>
      </c>
      <c r="F75" s="42">
        <v>12569889.279999999</v>
      </c>
      <c r="G75" s="42">
        <v>9.031393297934627E-2</v>
      </c>
      <c r="H75" s="37"/>
    </row>
    <row r="76" spans="1:8" s="28" customFormat="1" x14ac:dyDescent="0.25">
      <c r="A76" s="40" t="s">
        <v>622</v>
      </c>
      <c r="B76" s="40" t="s">
        <v>623</v>
      </c>
      <c r="C76" s="40"/>
      <c r="D76" s="70"/>
      <c r="E76" s="41">
        <v>105000</v>
      </c>
      <c r="F76" s="42">
        <v>11192947.5</v>
      </c>
      <c r="G76" s="42">
        <v>8.0420685324949934E-2</v>
      </c>
      <c r="H76" s="37"/>
    </row>
    <row r="77" spans="1:8" s="28" customFormat="1" x14ac:dyDescent="0.25">
      <c r="A77" s="40" t="s">
        <v>560</v>
      </c>
      <c r="B77" s="40" t="s">
        <v>561</v>
      </c>
      <c r="C77" s="40"/>
      <c r="D77" s="70"/>
      <c r="E77" s="41">
        <v>100000</v>
      </c>
      <c r="F77" s="42">
        <v>10851470</v>
      </c>
      <c r="G77" s="42">
        <v>7.796718908787291E-2</v>
      </c>
      <c r="H77" s="37"/>
    </row>
    <row r="78" spans="1:8" s="28" customFormat="1" x14ac:dyDescent="0.25">
      <c r="A78" s="40" t="s">
        <v>695</v>
      </c>
      <c r="B78" s="40" t="s">
        <v>696</v>
      </c>
      <c r="C78" s="40"/>
      <c r="D78" s="70"/>
      <c r="E78" s="41">
        <v>100000</v>
      </c>
      <c r="F78" s="42">
        <v>10798420</v>
      </c>
      <c r="G78" s="42">
        <v>7.7586027882883019E-2</v>
      </c>
      <c r="H78" s="37"/>
    </row>
    <row r="79" spans="1:8" s="28" customFormat="1" x14ac:dyDescent="0.25">
      <c r="A79" s="40" t="s">
        <v>562</v>
      </c>
      <c r="B79" s="40" t="s">
        <v>563</v>
      </c>
      <c r="C79" s="40"/>
      <c r="D79" s="70"/>
      <c r="E79" s="41">
        <v>100000</v>
      </c>
      <c r="F79" s="42">
        <v>10731700</v>
      </c>
      <c r="G79" s="42">
        <v>7.7106648512535694E-2</v>
      </c>
      <c r="H79" s="37"/>
    </row>
    <row r="80" spans="1:8" s="28" customFormat="1" x14ac:dyDescent="0.25">
      <c r="A80" s="40" t="s">
        <v>689</v>
      </c>
      <c r="B80" s="40" t="s">
        <v>690</v>
      </c>
      <c r="C80" s="40"/>
      <c r="D80" s="70"/>
      <c r="E80" s="41">
        <v>100000</v>
      </c>
      <c r="F80" s="42">
        <v>10696960</v>
      </c>
      <c r="G80" s="42">
        <v>7.6857043606572473E-2</v>
      </c>
      <c r="H80" s="37"/>
    </row>
    <row r="81" spans="1:8" s="28" customFormat="1" x14ac:dyDescent="0.25">
      <c r="A81" s="40" t="s">
        <v>691</v>
      </c>
      <c r="B81" s="40" t="s">
        <v>692</v>
      </c>
      <c r="C81" s="40"/>
      <c r="D81" s="70"/>
      <c r="E81" s="41">
        <v>100000</v>
      </c>
      <c r="F81" s="42">
        <v>10672110</v>
      </c>
      <c r="G81" s="42">
        <v>7.6678497782934424E-2</v>
      </c>
      <c r="H81" s="37"/>
    </row>
    <row r="82" spans="1:8" s="28" customFormat="1" x14ac:dyDescent="0.25">
      <c r="A82" s="40" t="s">
        <v>697</v>
      </c>
      <c r="B82" s="40" t="s">
        <v>698</v>
      </c>
      <c r="C82" s="40"/>
      <c r="D82" s="70"/>
      <c r="E82" s="41">
        <v>100000</v>
      </c>
      <c r="F82" s="42">
        <v>10594710</v>
      </c>
      <c r="G82" s="42">
        <v>7.6122383225607035E-2</v>
      </c>
      <c r="H82" s="37"/>
    </row>
    <row r="83" spans="1:8" s="28" customFormat="1" x14ac:dyDescent="0.25">
      <c r="A83" s="40" t="s">
        <v>835</v>
      </c>
      <c r="B83" s="40" t="s">
        <v>836</v>
      </c>
      <c r="C83" s="40"/>
      <c r="D83" s="70"/>
      <c r="E83" s="41">
        <v>98700</v>
      </c>
      <c r="F83" s="42">
        <v>10457097.210000001</v>
      </c>
      <c r="G83" s="42">
        <v>7.5133643228275829E-2</v>
      </c>
      <c r="H83" s="37"/>
    </row>
    <row r="84" spans="1:8" s="28" customFormat="1" x14ac:dyDescent="0.25">
      <c r="A84" s="40" t="s">
        <v>945</v>
      </c>
      <c r="B84" s="40" t="s">
        <v>946</v>
      </c>
      <c r="C84" s="40"/>
      <c r="D84" s="70"/>
      <c r="E84" s="41">
        <v>100000</v>
      </c>
      <c r="F84" s="42">
        <v>10442900</v>
      </c>
      <c r="G84" s="42">
        <v>7.5031637089329653E-2</v>
      </c>
      <c r="H84" s="37"/>
    </row>
    <row r="85" spans="1:8" s="28" customFormat="1" x14ac:dyDescent="0.25">
      <c r="A85" s="40" t="s">
        <v>564</v>
      </c>
      <c r="B85" s="40" t="s">
        <v>565</v>
      </c>
      <c r="C85" s="40"/>
      <c r="D85" s="70"/>
      <c r="E85" s="41">
        <v>79800</v>
      </c>
      <c r="F85" s="42">
        <v>8519256.4800000004</v>
      </c>
      <c r="G85" s="42">
        <v>6.1210368813095981E-2</v>
      </c>
      <c r="H85" s="37"/>
    </row>
    <row r="86" spans="1:8" s="28" customFormat="1" x14ac:dyDescent="0.25">
      <c r="A86" s="40" t="s">
        <v>276</v>
      </c>
      <c r="B86" s="40" t="s">
        <v>81</v>
      </c>
      <c r="C86" s="40"/>
      <c r="D86" s="70"/>
      <c r="E86" s="41">
        <v>80000</v>
      </c>
      <c r="F86" s="42">
        <v>8229160</v>
      </c>
      <c r="G86" s="42">
        <v>5.9126042255506418E-2</v>
      </c>
      <c r="H86" s="37"/>
    </row>
    <row r="87" spans="1:8" s="28" customFormat="1" x14ac:dyDescent="0.25">
      <c r="A87" s="40" t="s">
        <v>566</v>
      </c>
      <c r="B87" s="40" t="s">
        <v>567</v>
      </c>
      <c r="C87" s="40"/>
      <c r="D87" s="70"/>
      <c r="E87" s="41">
        <v>75000</v>
      </c>
      <c r="F87" s="42">
        <v>8181450</v>
      </c>
      <c r="G87" s="42">
        <v>5.878324864400656E-2</v>
      </c>
      <c r="H87" s="37"/>
    </row>
    <row r="88" spans="1:8" s="28" customFormat="1" x14ac:dyDescent="0.25">
      <c r="A88" s="40" t="s">
        <v>568</v>
      </c>
      <c r="B88" s="40" t="s">
        <v>569</v>
      </c>
      <c r="C88" s="40"/>
      <c r="D88" s="70"/>
      <c r="E88" s="41">
        <v>75000</v>
      </c>
      <c r="F88" s="42">
        <v>8143762.5</v>
      </c>
      <c r="G88" s="42">
        <v>5.8512466119726513E-2</v>
      </c>
      <c r="H88" s="37"/>
    </row>
    <row r="89" spans="1:8" s="28" customFormat="1" x14ac:dyDescent="0.25">
      <c r="A89" s="40" t="s">
        <v>703</v>
      </c>
      <c r="B89" s="40" t="s">
        <v>704</v>
      </c>
      <c r="C89" s="40"/>
      <c r="D89" s="70"/>
      <c r="E89" s="41">
        <v>76000</v>
      </c>
      <c r="F89" s="42">
        <v>7974596.4000000004</v>
      </c>
      <c r="G89" s="42">
        <v>5.7297017401169666E-2</v>
      </c>
      <c r="H89" s="37"/>
    </row>
    <row r="90" spans="1:8" s="28" customFormat="1" x14ac:dyDescent="0.25">
      <c r="A90" s="40" t="s">
        <v>705</v>
      </c>
      <c r="B90" s="40" t="s">
        <v>706</v>
      </c>
      <c r="C90" s="40"/>
      <c r="D90" s="70"/>
      <c r="E90" s="41">
        <v>75000</v>
      </c>
      <c r="F90" s="42">
        <v>7952422.5</v>
      </c>
      <c r="G90" s="42">
        <v>5.7137699202426499E-2</v>
      </c>
      <c r="H90" s="37"/>
    </row>
    <row r="91" spans="1:8" s="28" customFormat="1" x14ac:dyDescent="0.25">
      <c r="A91" s="40" t="s">
        <v>707</v>
      </c>
      <c r="B91" s="40" t="s">
        <v>708</v>
      </c>
      <c r="C91" s="40"/>
      <c r="D91" s="70"/>
      <c r="E91" s="41">
        <v>75000</v>
      </c>
      <c r="F91" s="42">
        <v>7907790</v>
      </c>
      <c r="G91" s="42">
        <v>5.68170172517816E-2</v>
      </c>
      <c r="H91" s="37"/>
    </row>
    <row r="92" spans="1:8" s="28" customFormat="1" x14ac:dyDescent="0.25">
      <c r="A92" s="40" t="s">
        <v>570</v>
      </c>
      <c r="B92" s="40" t="s">
        <v>571</v>
      </c>
      <c r="C92" s="40"/>
      <c r="D92" s="70"/>
      <c r="E92" s="41">
        <v>73300</v>
      </c>
      <c r="F92" s="42">
        <v>7795286.4100000001</v>
      </c>
      <c r="G92" s="42">
        <v>5.600868541521066E-2</v>
      </c>
      <c r="H92" s="37"/>
    </row>
    <row r="93" spans="1:8" s="28" customFormat="1" x14ac:dyDescent="0.25">
      <c r="A93" s="40" t="s">
        <v>572</v>
      </c>
      <c r="B93" s="40" t="s">
        <v>573</v>
      </c>
      <c r="C93" s="40"/>
      <c r="D93" s="70"/>
      <c r="E93" s="41">
        <v>68500</v>
      </c>
      <c r="F93" s="42">
        <v>7321074.5</v>
      </c>
      <c r="G93" s="42">
        <v>5.2601500061088928E-2</v>
      </c>
      <c r="H93" s="37"/>
    </row>
    <row r="94" spans="1:8" s="28" customFormat="1" x14ac:dyDescent="0.25">
      <c r="A94" s="40" t="s">
        <v>277</v>
      </c>
      <c r="B94" s="40" t="s">
        <v>87</v>
      </c>
      <c r="C94" s="40"/>
      <c r="D94" s="70"/>
      <c r="E94" s="41">
        <v>62200</v>
      </c>
      <c r="F94" s="42">
        <v>6557801.9800000004</v>
      </c>
      <c r="G94" s="42">
        <v>4.7117430815869867E-2</v>
      </c>
      <c r="H94" s="37"/>
    </row>
    <row r="95" spans="1:8" s="28" customFormat="1" x14ac:dyDescent="0.25">
      <c r="A95" s="40" t="s">
        <v>284</v>
      </c>
      <c r="B95" s="40" t="s">
        <v>88</v>
      </c>
      <c r="C95" s="40"/>
      <c r="D95" s="70"/>
      <c r="E95" s="41">
        <v>59400</v>
      </c>
      <c r="F95" s="42">
        <v>6401288.5199999996</v>
      </c>
      <c r="G95" s="42">
        <v>4.5992890589465769E-2</v>
      </c>
      <c r="H95" s="37"/>
    </row>
    <row r="96" spans="1:8" s="28" customFormat="1" x14ac:dyDescent="0.25">
      <c r="A96" s="40" t="s">
        <v>501</v>
      </c>
      <c r="B96" s="40" t="s">
        <v>502</v>
      </c>
      <c r="C96" s="40"/>
      <c r="D96" s="70"/>
      <c r="E96" s="41">
        <v>59600</v>
      </c>
      <c r="F96" s="42">
        <v>6381801.1200000001</v>
      </c>
      <c r="G96" s="42">
        <v>4.5852874739020534E-2</v>
      </c>
      <c r="H96" s="37"/>
    </row>
    <row r="97" spans="1:8" s="28" customFormat="1" x14ac:dyDescent="0.25">
      <c r="A97" s="40" t="s">
        <v>279</v>
      </c>
      <c r="B97" s="40" t="s">
        <v>82</v>
      </c>
      <c r="C97" s="40"/>
      <c r="D97" s="70"/>
      <c r="E97" s="41">
        <v>60000</v>
      </c>
      <c r="F97" s="42">
        <v>6364482</v>
      </c>
      <c r="G97" s="42">
        <v>4.5728437855918465E-2</v>
      </c>
      <c r="H97" s="37"/>
    </row>
    <row r="98" spans="1:8" s="28" customFormat="1" x14ac:dyDescent="0.25">
      <c r="A98" s="40" t="s">
        <v>278</v>
      </c>
      <c r="B98" s="40" t="s">
        <v>76</v>
      </c>
      <c r="C98" s="40"/>
      <c r="D98" s="70"/>
      <c r="E98" s="41">
        <v>60000</v>
      </c>
      <c r="F98" s="42">
        <v>6355476</v>
      </c>
      <c r="G98" s="42">
        <v>4.5663730262852704E-2</v>
      </c>
      <c r="H98" s="37"/>
    </row>
    <row r="99" spans="1:8" s="28" customFormat="1" x14ac:dyDescent="0.25">
      <c r="A99" s="40" t="s">
        <v>358</v>
      </c>
      <c r="B99" s="40" t="s">
        <v>359</v>
      </c>
      <c r="C99" s="40"/>
      <c r="D99" s="70"/>
      <c r="E99" s="41">
        <v>59000</v>
      </c>
      <c r="F99" s="42">
        <v>6305117.5999999996</v>
      </c>
      <c r="G99" s="42">
        <v>4.5301908049368005E-2</v>
      </c>
      <c r="H99" s="37"/>
    </row>
    <row r="100" spans="1:8" s="28" customFormat="1" x14ac:dyDescent="0.25">
      <c r="A100" s="40" t="s">
        <v>539</v>
      </c>
      <c r="B100" s="40" t="s">
        <v>66</v>
      </c>
      <c r="C100" s="40"/>
      <c r="D100" s="70"/>
      <c r="E100" s="41">
        <v>59500</v>
      </c>
      <c r="F100" s="42">
        <v>6264368.25</v>
      </c>
      <c r="G100" s="42">
        <v>4.5009126308584689E-2</v>
      </c>
      <c r="H100" s="37"/>
    </row>
    <row r="101" spans="1:8" s="28" customFormat="1" x14ac:dyDescent="0.25">
      <c r="A101" s="40" t="s">
        <v>286</v>
      </c>
      <c r="B101" s="40" t="s">
        <v>84</v>
      </c>
      <c r="C101" s="40"/>
      <c r="D101" s="70"/>
      <c r="E101" s="41">
        <v>58300</v>
      </c>
      <c r="F101" s="42">
        <v>6255205.2199999997</v>
      </c>
      <c r="G101" s="42">
        <v>4.4943290463982266E-2</v>
      </c>
      <c r="H101" s="37"/>
    </row>
    <row r="102" spans="1:8" s="28" customFormat="1" x14ac:dyDescent="0.25">
      <c r="A102" s="40" t="s">
        <v>709</v>
      </c>
      <c r="B102" s="40" t="s">
        <v>710</v>
      </c>
      <c r="C102" s="40"/>
      <c r="D102" s="70"/>
      <c r="E102" s="41">
        <v>55800</v>
      </c>
      <c r="F102" s="42">
        <v>5886621</v>
      </c>
      <c r="G102" s="42">
        <v>4.2295033999600377E-2</v>
      </c>
      <c r="H102" s="37"/>
    </row>
    <row r="103" spans="1:8" s="28" customFormat="1" x14ac:dyDescent="0.25">
      <c r="A103" s="40" t="s">
        <v>837</v>
      </c>
      <c r="B103" s="40" t="s">
        <v>838</v>
      </c>
      <c r="C103" s="40"/>
      <c r="D103" s="70"/>
      <c r="E103" s="41">
        <v>48800</v>
      </c>
      <c r="F103" s="42">
        <v>5341067.28</v>
      </c>
      <c r="G103" s="42">
        <v>3.8375261835567998E-2</v>
      </c>
      <c r="H103" s="37"/>
    </row>
    <row r="104" spans="1:8" s="28" customFormat="1" x14ac:dyDescent="0.25">
      <c r="A104" s="40" t="s">
        <v>362</v>
      </c>
      <c r="B104" s="40" t="s">
        <v>363</v>
      </c>
      <c r="C104" s="40"/>
      <c r="D104" s="70"/>
      <c r="E104" s="41">
        <v>50000</v>
      </c>
      <c r="F104" s="42">
        <v>5304775</v>
      </c>
      <c r="G104" s="42">
        <v>3.8114503886903899E-2</v>
      </c>
      <c r="H104" s="37"/>
    </row>
    <row r="105" spans="1:8" s="28" customFormat="1" x14ac:dyDescent="0.25">
      <c r="A105" s="40" t="s">
        <v>711</v>
      </c>
      <c r="B105" s="40" t="s">
        <v>712</v>
      </c>
      <c r="C105" s="40"/>
      <c r="D105" s="70"/>
      <c r="E105" s="41">
        <v>50100</v>
      </c>
      <c r="F105" s="42">
        <v>5289753.3899999997</v>
      </c>
      <c r="G105" s="42">
        <v>3.8006574481277346E-2</v>
      </c>
      <c r="H105" s="37"/>
    </row>
    <row r="106" spans="1:8" s="28" customFormat="1" x14ac:dyDescent="0.25">
      <c r="A106" s="40" t="s">
        <v>578</v>
      </c>
      <c r="B106" s="40" t="s">
        <v>579</v>
      </c>
      <c r="C106" s="40"/>
      <c r="D106" s="70"/>
      <c r="E106" s="41">
        <v>50100</v>
      </c>
      <c r="F106" s="42">
        <v>5281657.2300000004</v>
      </c>
      <c r="G106" s="42">
        <v>3.7948404036387801E-2</v>
      </c>
      <c r="H106" s="37"/>
    </row>
    <row r="107" spans="1:8" s="28" customFormat="1" x14ac:dyDescent="0.25">
      <c r="A107" s="40" t="s">
        <v>360</v>
      </c>
      <c r="B107" s="40" t="s">
        <v>361</v>
      </c>
      <c r="C107" s="40"/>
      <c r="D107" s="70"/>
      <c r="E107" s="41">
        <v>50000</v>
      </c>
      <c r="F107" s="42">
        <v>5265165</v>
      </c>
      <c r="G107" s="42">
        <v>3.7829908310473177E-2</v>
      </c>
      <c r="H107" s="37"/>
    </row>
    <row r="108" spans="1:8" s="28" customFormat="1" x14ac:dyDescent="0.25">
      <c r="A108" s="40" t="s">
        <v>839</v>
      </c>
      <c r="B108" s="40" t="s">
        <v>840</v>
      </c>
      <c r="C108" s="40"/>
      <c r="D108" s="70"/>
      <c r="E108" s="41">
        <v>50000</v>
      </c>
      <c r="F108" s="42">
        <v>5213230</v>
      </c>
      <c r="G108" s="42">
        <v>3.7456758316483547E-2</v>
      </c>
      <c r="H108" s="37"/>
    </row>
    <row r="109" spans="1:8" s="28" customFormat="1" x14ac:dyDescent="0.25">
      <c r="A109" s="40" t="s">
        <v>280</v>
      </c>
      <c r="B109" s="40" t="s">
        <v>78</v>
      </c>
      <c r="C109" s="40"/>
      <c r="D109" s="70"/>
      <c r="E109" s="41">
        <v>50000</v>
      </c>
      <c r="F109" s="42">
        <v>5164745</v>
      </c>
      <c r="G109" s="42">
        <v>3.7108396374467813E-2</v>
      </c>
      <c r="H109" s="37"/>
    </row>
    <row r="110" spans="1:8" s="28" customFormat="1" x14ac:dyDescent="0.25">
      <c r="A110" s="40" t="s">
        <v>364</v>
      </c>
      <c r="B110" s="40" t="s">
        <v>365</v>
      </c>
      <c r="C110" s="40"/>
      <c r="D110" s="70"/>
      <c r="E110" s="41">
        <v>47800</v>
      </c>
      <c r="F110" s="42">
        <v>5129198.12</v>
      </c>
      <c r="G110" s="42">
        <v>3.6852994082018586E-2</v>
      </c>
      <c r="H110" s="37"/>
    </row>
    <row r="111" spans="1:8" s="28" customFormat="1" x14ac:dyDescent="0.25">
      <c r="A111" s="40" t="s">
        <v>312</v>
      </c>
      <c r="B111" s="40" t="s">
        <v>313</v>
      </c>
      <c r="C111" s="40"/>
      <c r="D111" s="70"/>
      <c r="E111" s="41">
        <v>50000</v>
      </c>
      <c r="F111" s="42">
        <v>5101480</v>
      </c>
      <c r="G111" s="42">
        <v>3.6653840980807387E-2</v>
      </c>
      <c r="H111" s="37"/>
    </row>
    <row r="112" spans="1:8" s="28" customFormat="1" x14ac:dyDescent="0.25">
      <c r="A112" s="40" t="s">
        <v>503</v>
      </c>
      <c r="B112" s="40" t="s">
        <v>504</v>
      </c>
      <c r="C112" s="40"/>
      <c r="D112" s="70"/>
      <c r="E112" s="41">
        <v>50000</v>
      </c>
      <c r="F112" s="42">
        <v>5034360</v>
      </c>
      <c r="G112" s="42">
        <v>3.6171587633419613E-2</v>
      </c>
      <c r="H112" s="37"/>
    </row>
    <row r="113" spans="1:8" s="28" customFormat="1" x14ac:dyDescent="0.25">
      <c r="A113" s="40" t="s">
        <v>427</v>
      </c>
      <c r="B113" s="40" t="s">
        <v>428</v>
      </c>
      <c r="C113" s="40"/>
      <c r="D113" s="70"/>
      <c r="E113" s="41">
        <v>43600</v>
      </c>
      <c r="F113" s="42">
        <v>4552930</v>
      </c>
      <c r="G113" s="42">
        <v>3.2712540716958095E-2</v>
      </c>
      <c r="H113" s="37"/>
    </row>
    <row r="114" spans="1:8" s="28" customFormat="1" x14ac:dyDescent="0.25">
      <c r="A114" s="40" t="s">
        <v>624</v>
      </c>
      <c r="B114" s="40" t="s">
        <v>625</v>
      </c>
      <c r="C114" s="40"/>
      <c r="D114" s="70"/>
      <c r="E114" s="41">
        <v>40000</v>
      </c>
      <c r="F114" s="42">
        <v>4265916</v>
      </c>
      <c r="G114" s="42">
        <v>3.0650361601237665E-2</v>
      </c>
      <c r="H114" s="37"/>
    </row>
    <row r="115" spans="1:8" s="28" customFormat="1" x14ac:dyDescent="0.25">
      <c r="A115" s="40" t="s">
        <v>947</v>
      </c>
      <c r="B115" s="40" t="s">
        <v>948</v>
      </c>
      <c r="C115" s="40"/>
      <c r="D115" s="70"/>
      <c r="E115" s="41">
        <v>37600</v>
      </c>
      <c r="F115" s="42">
        <v>3889829.04</v>
      </c>
      <c r="G115" s="42">
        <v>2.794819838060458E-2</v>
      </c>
      <c r="H115" s="37"/>
    </row>
    <row r="116" spans="1:8" s="28" customFormat="1" x14ac:dyDescent="0.25">
      <c r="A116" s="40" t="s">
        <v>281</v>
      </c>
      <c r="B116" s="40" t="s">
        <v>83</v>
      </c>
      <c r="C116" s="40"/>
      <c r="D116" s="70"/>
      <c r="E116" s="41">
        <v>34700</v>
      </c>
      <c r="F116" s="42">
        <v>3749244.78</v>
      </c>
      <c r="G116" s="42">
        <v>2.6938108541882388E-2</v>
      </c>
      <c r="H116" s="37"/>
    </row>
    <row r="117" spans="1:8" s="28" customFormat="1" x14ac:dyDescent="0.25">
      <c r="A117" s="40" t="s">
        <v>282</v>
      </c>
      <c r="B117" s="40" t="s">
        <v>86</v>
      </c>
      <c r="C117" s="40"/>
      <c r="D117" s="70"/>
      <c r="E117" s="41">
        <v>35000</v>
      </c>
      <c r="F117" s="42">
        <v>3567277</v>
      </c>
      <c r="G117" s="42">
        <v>2.5630680487327528E-2</v>
      </c>
      <c r="H117" s="37"/>
    </row>
    <row r="118" spans="1:8" s="28" customFormat="1" x14ac:dyDescent="0.25">
      <c r="A118" s="40" t="s">
        <v>314</v>
      </c>
      <c r="B118" s="40" t="s">
        <v>315</v>
      </c>
      <c r="C118" s="40"/>
      <c r="D118" s="70"/>
      <c r="E118" s="41">
        <v>30300</v>
      </c>
      <c r="F118" s="42">
        <v>3279099.33</v>
      </c>
      <c r="G118" s="42">
        <v>2.3560140469450441E-2</v>
      </c>
      <c r="H118" s="37"/>
    </row>
    <row r="119" spans="1:8" s="28" customFormat="1" x14ac:dyDescent="0.25">
      <c r="A119" s="40" t="s">
        <v>574</v>
      </c>
      <c r="B119" s="40" t="s">
        <v>575</v>
      </c>
      <c r="C119" s="40"/>
      <c r="D119" s="70"/>
      <c r="E119" s="41">
        <v>30000</v>
      </c>
      <c r="F119" s="42">
        <v>3212907</v>
      </c>
      <c r="G119" s="42">
        <v>2.3084552377765456E-2</v>
      </c>
      <c r="H119" s="37"/>
    </row>
    <row r="120" spans="1:8" s="28" customFormat="1" x14ac:dyDescent="0.25">
      <c r="A120" s="40" t="s">
        <v>316</v>
      </c>
      <c r="B120" s="40" t="s">
        <v>317</v>
      </c>
      <c r="C120" s="40"/>
      <c r="D120" s="70"/>
      <c r="E120" s="41">
        <v>30000</v>
      </c>
      <c r="F120" s="42">
        <v>3169563</v>
      </c>
      <c r="G120" s="42">
        <v>2.2773128225662121E-2</v>
      </c>
      <c r="H120" s="37"/>
    </row>
    <row r="121" spans="1:8" s="28" customFormat="1" x14ac:dyDescent="0.25">
      <c r="A121" s="40" t="s">
        <v>505</v>
      </c>
      <c r="B121" s="40" t="s">
        <v>506</v>
      </c>
      <c r="C121" s="40"/>
      <c r="D121" s="70"/>
      <c r="E121" s="41">
        <v>27700</v>
      </c>
      <c r="F121" s="42">
        <v>2945692.79</v>
      </c>
      <c r="G121" s="42">
        <v>2.1164633616709432E-2</v>
      </c>
      <c r="H121" s="37"/>
    </row>
    <row r="122" spans="1:8" s="28" customFormat="1" x14ac:dyDescent="0.25">
      <c r="A122" s="40" t="s">
        <v>283</v>
      </c>
      <c r="B122" s="40" t="s">
        <v>80</v>
      </c>
      <c r="C122" s="40"/>
      <c r="D122" s="70"/>
      <c r="E122" s="41">
        <v>27600</v>
      </c>
      <c r="F122" s="42">
        <v>2943297.12</v>
      </c>
      <c r="G122" s="42">
        <v>2.1147420865268187E-2</v>
      </c>
      <c r="H122" s="37"/>
    </row>
    <row r="123" spans="1:8" s="28" customFormat="1" x14ac:dyDescent="0.25">
      <c r="A123" s="40" t="s">
        <v>480</v>
      </c>
      <c r="B123" s="40" t="s">
        <v>481</v>
      </c>
      <c r="C123" s="40"/>
      <c r="D123" s="70"/>
      <c r="E123" s="41">
        <v>25000</v>
      </c>
      <c r="F123" s="42">
        <v>2663857.5</v>
      </c>
      <c r="G123" s="42">
        <v>1.9139663235086896E-2</v>
      </c>
      <c r="H123" s="37"/>
    </row>
    <row r="124" spans="1:8" s="28" customFormat="1" x14ac:dyDescent="0.25">
      <c r="A124" s="40" t="s">
        <v>326</v>
      </c>
      <c r="B124" s="40" t="s">
        <v>327</v>
      </c>
      <c r="C124" s="40"/>
      <c r="D124" s="70"/>
      <c r="E124" s="41">
        <v>25000</v>
      </c>
      <c r="F124" s="42">
        <v>2642682.5</v>
      </c>
      <c r="G124" s="42">
        <v>1.8987522075507992E-2</v>
      </c>
      <c r="H124" s="37"/>
    </row>
    <row r="125" spans="1:8" s="28" customFormat="1" x14ac:dyDescent="0.25">
      <c r="A125" s="40" t="s">
        <v>296</v>
      </c>
      <c r="B125" s="40" t="s">
        <v>91</v>
      </c>
      <c r="C125" s="40"/>
      <c r="D125" s="70"/>
      <c r="E125" s="41">
        <v>22600</v>
      </c>
      <c r="F125" s="42">
        <v>2447363.04</v>
      </c>
      <c r="G125" s="42">
        <v>1.7584162966524486E-2</v>
      </c>
      <c r="H125" s="37"/>
    </row>
    <row r="126" spans="1:8" s="28" customFormat="1" x14ac:dyDescent="0.25">
      <c r="A126" s="40" t="s">
        <v>429</v>
      </c>
      <c r="B126" s="40" t="s">
        <v>430</v>
      </c>
      <c r="C126" s="40"/>
      <c r="D126" s="70"/>
      <c r="E126" s="41">
        <v>21000</v>
      </c>
      <c r="F126" s="42">
        <v>2261277.9</v>
      </c>
      <c r="G126" s="42">
        <v>1.6247151916701438E-2</v>
      </c>
      <c r="H126" s="37"/>
    </row>
    <row r="127" spans="1:8" s="28" customFormat="1" x14ac:dyDescent="0.25">
      <c r="A127" s="40" t="s">
        <v>318</v>
      </c>
      <c r="B127" s="40" t="s">
        <v>319</v>
      </c>
      <c r="C127" s="40"/>
      <c r="D127" s="70"/>
      <c r="E127" s="41">
        <v>20400</v>
      </c>
      <c r="F127" s="42">
        <v>2197428.84</v>
      </c>
      <c r="G127" s="42">
        <v>1.57884000854654E-2</v>
      </c>
      <c r="H127" s="37"/>
    </row>
    <row r="128" spans="1:8" s="28" customFormat="1" x14ac:dyDescent="0.25">
      <c r="A128" s="40" t="s">
        <v>431</v>
      </c>
      <c r="B128" s="40" t="s">
        <v>432</v>
      </c>
      <c r="C128" s="40"/>
      <c r="D128" s="70"/>
      <c r="E128" s="41">
        <v>22000</v>
      </c>
      <c r="F128" s="42">
        <v>2167178.2000000002</v>
      </c>
      <c r="G128" s="42">
        <v>1.5571050973417988E-2</v>
      </c>
      <c r="H128" s="37"/>
    </row>
    <row r="129" spans="1:8" s="28" customFormat="1" x14ac:dyDescent="0.25">
      <c r="A129" s="40" t="s">
        <v>366</v>
      </c>
      <c r="B129" s="40" t="s">
        <v>367</v>
      </c>
      <c r="C129" s="40"/>
      <c r="D129" s="70"/>
      <c r="E129" s="41">
        <v>20000</v>
      </c>
      <c r="F129" s="42">
        <v>2064144</v>
      </c>
      <c r="G129" s="42">
        <v>1.4830756160464743E-2</v>
      </c>
      <c r="H129" s="37"/>
    </row>
    <row r="130" spans="1:8" s="28" customFormat="1" x14ac:dyDescent="0.25">
      <c r="A130" s="40" t="s">
        <v>400</v>
      </c>
      <c r="B130" s="40" t="s">
        <v>401</v>
      </c>
      <c r="C130" s="40"/>
      <c r="D130" s="70"/>
      <c r="E130" s="41">
        <v>20000</v>
      </c>
      <c r="F130" s="42">
        <v>2050758</v>
      </c>
      <c r="G130" s="42">
        <v>1.4734578518806031E-2</v>
      </c>
      <c r="H130" s="37"/>
    </row>
    <row r="131" spans="1:8" s="28" customFormat="1" x14ac:dyDescent="0.25">
      <c r="A131" s="40" t="s">
        <v>576</v>
      </c>
      <c r="B131" s="40" t="s">
        <v>577</v>
      </c>
      <c r="C131" s="40"/>
      <c r="D131" s="70"/>
      <c r="E131" s="41">
        <v>20000</v>
      </c>
      <c r="F131" s="42">
        <v>2009696</v>
      </c>
      <c r="G131" s="42">
        <v>1.4439550405718473E-2</v>
      </c>
      <c r="H131" s="37"/>
    </row>
    <row r="132" spans="1:8" s="28" customFormat="1" x14ac:dyDescent="0.25">
      <c r="A132" s="40" t="s">
        <v>320</v>
      </c>
      <c r="B132" s="40" t="s">
        <v>321</v>
      </c>
      <c r="C132" s="40"/>
      <c r="D132" s="70"/>
      <c r="E132" s="41">
        <v>20000</v>
      </c>
      <c r="F132" s="42">
        <v>1992754</v>
      </c>
      <c r="G132" s="42">
        <v>1.4317823108170145E-2</v>
      </c>
      <c r="H132" s="37"/>
    </row>
    <row r="133" spans="1:8" s="28" customFormat="1" x14ac:dyDescent="0.25">
      <c r="A133" s="40" t="s">
        <v>713</v>
      </c>
      <c r="B133" s="40" t="s">
        <v>714</v>
      </c>
      <c r="C133" s="40"/>
      <c r="D133" s="70"/>
      <c r="E133" s="41">
        <v>18700</v>
      </c>
      <c r="F133" s="42">
        <v>1961444.87</v>
      </c>
      <c r="G133" s="42">
        <v>1.4092868806228861E-2</v>
      </c>
      <c r="H133" s="37"/>
    </row>
    <row r="134" spans="1:8" s="28" customFormat="1" x14ac:dyDescent="0.25">
      <c r="A134" s="40" t="s">
        <v>482</v>
      </c>
      <c r="B134" s="40" t="s">
        <v>483</v>
      </c>
      <c r="C134" s="40"/>
      <c r="D134" s="70"/>
      <c r="E134" s="41">
        <v>18400</v>
      </c>
      <c r="F134" s="42">
        <v>1953850</v>
      </c>
      <c r="G134" s="42">
        <v>1.4038300101215824E-2</v>
      </c>
      <c r="H134" s="37"/>
    </row>
    <row r="135" spans="1:8" s="28" customFormat="1" x14ac:dyDescent="0.25">
      <c r="A135" s="40" t="s">
        <v>368</v>
      </c>
      <c r="B135" s="40" t="s">
        <v>369</v>
      </c>
      <c r="C135" s="40"/>
      <c r="D135" s="70"/>
      <c r="E135" s="41">
        <v>18000</v>
      </c>
      <c r="F135" s="42">
        <v>1899293.4</v>
      </c>
      <c r="G135" s="42">
        <v>1.3646314061703071E-2</v>
      </c>
      <c r="H135" s="37"/>
    </row>
    <row r="136" spans="1:8" s="28" customFormat="1" x14ac:dyDescent="0.25">
      <c r="A136" s="40" t="s">
        <v>370</v>
      </c>
      <c r="B136" s="40" t="s">
        <v>371</v>
      </c>
      <c r="C136" s="40"/>
      <c r="D136" s="70"/>
      <c r="E136" s="41">
        <v>16700</v>
      </c>
      <c r="F136" s="42">
        <v>1824854.09</v>
      </c>
      <c r="G136" s="42">
        <v>1.3111471892085429E-2</v>
      </c>
      <c r="H136" s="37"/>
    </row>
    <row r="137" spans="1:8" s="28" customFormat="1" x14ac:dyDescent="0.25">
      <c r="A137" s="40" t="s">
        <v>285</v>
      </c>
      <c r="B137" s="40" t="s">
        <v>77</v>
      </c>
      <c r="C137" s="40"/>
      <c r="D137" s="70"/>
      <c r="E137" s="41">
        <v>16200</v>
      </c>
      <c r="F137" s="42">
        <v>1699937.28</v>
      </c>
      <c r="G137" s="42">
        <v>1.2213951782319297E-2</v>
      </c>
      <c r="H137" s="37"/>
    </row>
    <row r="138" spans="1:8" s="28" customFormat="1" x14ac:dyDescent="0.25">
      <c r="A138" s="40" t="s">
        <v>433</v>
      </c>
      <c r="B138" s="40" t="s">
        <v>434</v>
      </c>
      <c r="C138" s="40"/>
      <c r="D138" s="70"/>
      <c r="E138" s="41">
        <v>15000</v>
      </c>
      <c r="F138" s="42">
        <v>1596790.5</v>
      </c>
      <c r="G138" s="42">
        <v>1.1472848088528017E-2</v>
      </c>
      <c r="H138" s="37"/>
    </row>
    <row r="139" spans="1:8" s="28" customFormat="1" x14ac:dyDescent="0.25">
      <c r="A139" s="40" t="s">
        <v>435</v>
      </c>
      <c r="B139" s="40" t="s">
        <v>436</v>
      </c>
      <c r="C139" s="40"/>
      <c r="D139" s="70"/>
      <c r="E139" s="41">
        <v>12000</v>
      </c>
      <c r="F139" s="42">
        <v>1284432</v>
      </c>
      <c r="G139" s="42">
        <v>9.2285701950532758E-3</v>
      </c>
      <c r="H139" s="37"/>
    </row>
    <row r="140" spans="1:8" s="28" customFormat="1" x14ac:dyDescent="0.25">
      <c r="A140" s="40" t="s">
        <v>437</v>
      </c>
      <c r="B140" s="40" t="s">
        <v>438</v>
      </c>
      <c r="C140" s="40"/>
      <c r="D140" s="70"/>
      <c r="E140" s="41">
        <v>12000</v>
      </c>
      <c r="F140" s="42">
        <v>1267735.2</v>
      </c>
      <c r="G140" s="42">
        <v>9.1086046454307464E-3</v>
      </c>
      <c r="H140" s="37"/>
    </row>
    <row r="141" spans="1:8" s="28" customFormat="1" x14ac:dyDescent="0.25">
      <c r="A141" s="40" t="s">
        <v>439</v>
      </c>
      <c r="B141" s="40" t="s">
        <v>440</v>
      </c>
      <c r="C141" s="40"/>
      <c r="D141" s="70"/>
      <c r="E141" s="41">
        <v>12300</v>
      </c>
      <c r="F141" s="42">
        <v>1256026.8</v>
      </c>
      <c r="G141" s="42">
        <v>9.0244804634796883E-3</v>
      </c>
      <c r="H141" s="37"/>
    </row>
    <row r="142" spans="1:8" s="28" customFormat="1" x14ac:dyDescent="0.25">
      <c r="A142" s="40" t="s">
        <v>322</v>
      </c>
      <c r="B142" s="40" t="s">
        <v>323</v>
      </c>
      <c r="C142" s="40"/>
      <c r="D142" s="70"/>
      <c r="E142" s="41">
        <v>11600</v>
      </c>
      <c r="F142" s="42">
        <v>1230388.8</v>
      </c>
      <c r="G142" s="42">
        <v>8.8402729050719442E-3</v>
      </c>
      <c r="H142" s="37"/>
    </row>
    <row r="143" spans="1:8" s="28" customFormat="1" x14ac:dyDescent="0.25">
      <c r="A143" s="40" t="s">
        <v>287</v>
      </c>
      <c r="B143" s="40" t="s">
        <v>85</v>
      </c>
      <c r="C143" s="40"/>
      <c r="D143" s="70"/>
      <c r="E143" s="41">
        <v>10600</v>
      </c>
      <c r="F143" s="42">
        <v>1121579.6399999999</v>
      </c>
      <c r="G143" s="42">
        <v>8.0584853359948853E-3</v>
      </c>
      <c r="H143" s="37"/>
    </row>
    <row r="144" spans="1:8" s="28" customFormat="1" x14ac:dyDescent="0.25">
      <c r="A144" s="40" t="s">
        <v>484</v>
      </c>
      <c r="B144" s="40" t="s">
        <v>485</v>
      </c>
      <c r="C144" s="40"/>
      <c r="D144" s="70"/>
      <c r="E144" s="41">
        <v>10000</v>
      </c>
      <c r="F144" s="42">
        <v>1070680</v>
      </c>
      <c r="G144" s="42">
        <v>7.6927743441767586E-3</v>
      </c>
      <c r="H144" s="37"/>
    </row>
    <row r="145" spans="1:8" s="28" customFormat="1" x14ac:dyDescent="0.25">
      <c r="A145" s="40" t="s">
        <v>402</v>
      </c>
      <c r="B145" s="40" t="s">
        <v>403</v>
      </c>
      <c r="C145" s="40"/>
      <c r="D145" s="70"/>
      <c r="E145" s="41">
        <v>10000</v>
      </c>
      <c r="F145" s="42">
        <v>1069795</v>
      </c>
      <c r="G145" s="42">
        <v>7.6864156699747591E-3</v>
      </c>
      <c r="H145" s="37"/>
    </row>
    <row r="146" spans="1:8" s="28" customFormat="1" x14ac:dyDescent="0.25">
      <c r="A146" s="40" t="s">
        <v>372</v>
      </c>
      <c r="B146" s="40" t="s">
        <v>373</v>
      </c>
      <c r="C146" s="40"/>
      <c r="D146" s="70"/>
      <c r="E146" s="41">
        <v>10000</v>
      </c>
      <c r="F146" s="42">
        <v>1045565</v>
      </c>
      <c r="G146" s="42">
        <v>7.5123245107494036E-3</v>
      </c>
      <c r="H146" s="37"/>
    </row>
    <row r="147" spans="1:8" s="28" customFormat="1" x14ac:dyDescent="0.25">
      <c r="A147" s="40" t="s">
        <v>460</v>
      </c>
      <c r="B147" s="40" t="s">
        <v>461</v>
      </c>
      <c r="C147" s="40"/>
      <c r="D147" s="70"/>
      <c r="E147" s="41">
        <v>10000</v>
      </c>
      <c r="F147" s="42">
        <v>1015719</v>
      </c>
      <c r="G147" s="42">
        <v>7.2978827138761096E-3</v>
      </c>
      <c r="H147" s="37"/>
    </row>
    <row r="148" spans="1:8" s="28" customFormat="1" x14ac:dyDescent="0.25">
      <c r="A148" s="40" t="s">
        <v>441</v>
      </c>
      <c r="B148" s="40" t="s">
        <v>442</v>
      </c>
      <c r="C148" s="40"/>
      <c r="D148" s="70"/>
      <c r="E148" s="41">
        <v>10000</v>
      </c>
      <c r="F148" s="42">
        <v>998835</v>
      </c>
      <c r="G148" s="42">
        <v>7.1765721429986485E-3</v>
      </c>
      <c r="H148" s="37"/>
    </row>
    <row r="149" spans="1:8" s="28" customFormat="1" x14ac:dyDescent="0.25">
      <c r="A149" s="40" t="s">
        <v>288</v>
      </c>
      <c r="B149" s="40" t="s">
        <v>79</v>
      </c>
      <c r="C149" s="40"/>
      <c r="D149" s="70"/>
      <c r="E149" s="41">
        <v>8600</v>
      </c>
      <c r="F149" s="42">
        <v>916766.02</v>
      </c>
      <c r="G149" s="42">
        <v>6.5869112323654472E-3</v>
      </c>
      <c r="H149" s="37"/>
    </row>
    <row r="150" spans="1:8" s="28" customFormat="1" x14ac:dyDescent="0.25">
      <c r="A150" s="40" t="s">
        <v>324</v>
      </c>
      <c r="B150" s="40" t="s">
        <v>325</v>
      </c>
      <c r="C150" s="40"/>
      <c r="D150" s="70"/>
      <c r="E150" s="41">
        <v>3800</v>
      </c>
      <c r="F150" s="42">
        <v>389210.06</v>
      </c>
      <c r="G150" s="42" t="s">
        <v>763</v>
      </c>
      <c r="H150" s="37"/>
    </row>
    <row r="151" spans="1:8" s="28" customFormat="1" x14ac:dyDescent="0.25">
      <c r="A151" s="40" t="s">
        <v>289</v>
      </c>
      <c r="B151" s="40" t="s">
        <v>69</v>
      </c>
      <c r="C151" s="40"/>
      <c r="D151" s="70"/>
      <c r="E151" s="41">
        <v>1800</v>
      </c>
      <c r="F151" s="42">
        <v>189853.2</v>
      </c>
      <c r="G151" s="42" t="s">
        <v>763</v>
      </c>
      <c r="H151" s="37"/>
    </row>
    <row r="152" spans="1:8" s="28" customFormat="1" x14ac:dyDescent="0.25">
      <c r="A152" s="45"/>
      <c r="B152" s="45"/>
      <c r="C152" s="45"/>
      <c r="D152" s="76"/>
      <c r="E152" s="46"/>
      <c r="F152" s="35"/>
      <c r="G152" s="36"/>
      <c r="H152" s="37"/>
    </row>
    <row r="153" spans="1:8" s="28" customFormat="1" x14ac:dyDescent="0.25">
      <c r="A153" s="38" t="s">
        <v>199</v>
      </c>
      <c r="B153" s="38"/>
      <c r="C153" s="38"/>
      <c r="D153" s="69"/>
      <c r="E153" s="39"/>
      <c r="F153" s="35"/>
      <c r="G153" s="36"/>
      <c r="H153" s="37"/>
    </row>
    <row r="154" spans="1:8" s="28" customFormat="1" ht="30" x14ac:dyDescent="0.25">
      <c r="A154" s="88" t="s">
        <v>715</v>
      </c>
      <c r="B154" s="40" t="s">
        <v>716</v>
      </c>
      <c r="C154" s="35" t="s">
        <v>463</v>
      </c>
      <c r="D154" s="47" t="s">
        <v>464</v>
      </c>
      <c r="E154" s="41">
        <v>800</v>
      </c>
      <c r="F154" s="42">
        <v>81848719.120000005</v>
      </c>
      <c r="G154" s="42">
        <v>0.58807834885312671</v>
      </c>
      <c r="H154" s="37" t="s">
        <v>164</v>
      </c>
    </row>
    <row r="155" spans="1:8" s="28" customFormat="1" ht="30" x14ac:dyDescent="0.25">
      <c r="A155" s="88" t="s">
        <v>982</v>
      </c>
      <c r="B155" s="40" t="s">
        <v>462</v>
      </c>
      <c r="C155" s="35" t="s">
        <v>463</v>
      </c>
      <c r="D155" s="47" t="s">
        <v>464</v>
      </c>
      <c r="E155" s="41">
        <v>17</v>
      </c>
      <c r="F155" s="42">
        <v>17334585.75</v>
      </c>
      <c r="G155" s="42">
        <v>0.12454800362809806</v>
      </c>
      <c r="H155" s="37" t="s">
        <v>164</v>
      </c>
    </row>
    <row r="156" spans="1:8" s="28" customFormat="1" ht="30" x14ac:dyDescent="0.25">
      <c r="A156" s="88" t="s">
        <v>717</v>
      </c>
      <c r="B156" s="40" t="s">
        <v>718</v>
      </c>
      <c r="C156" s="35" t="s">
        <v>463</v>
      </c>
      <c r="D156" s="47" t="s">
        <v>464</v>
      </c>
      <c r="E156" s="41">
        <v>100</v>
      </c>
      <c r="F156" s="42">
        <v>10231458.380000001</v>
      </c>
      <c r="G156" s="42">
        <v>7.3512441186139935E-2</v>
      </c>
      <c r="H156" s="37" t="s">
        <v>164</v>
      </c>
    </row>
    <row r="157" spans="1:8" s="28" customFormat="1" ht="30" x14ac:dyDescent="0.25">
      <c r="A157" s="88" t="s">
        <v>580</v>
      </c>
      <c r="B157" s="40" t="s">
        <v>581</v>
      </c>
      <c r="C157" s="35" t="s">
        <v>463</v>
      </c>
      <c r="D157" s="47" t="s">
        <v>464</v>
      </c>
      <c r="E157" s="41">
        <v>100</v>
      </c>
      <c r="F157" s="42">
        <v>10086613.34</v>
      </c>
      <c r="G157" s="42">
        <v>7.24717378876817E-2</v>
      </c>
      <c r="H157" s="37" t="s">
        <v>164</v>
      </c>
    </row>
    <row r="158" spans="1:8" s="28" customFormat="1" ht="30" x14ac:dyDescent="0.25">
      <c r="A158" s="88" t="s">
        <v>507</v>
      </c>
      <c r="B158" s="40" t="s">
        <v>508</v>
      </c>
      <c r="C158" s="35" t="s">
        <v>463</v>
      </c>
      <c r="D158" s="47" t="s">
        <v>464</v>
      </c>
      <c r="E158" s="41">
        <v>5</v>
      </c>
      <c r="F158" s="42">
        <v>4880424.3</v>
      </c>
      <c r="G158" s="42">
        <v>3.5065568464654993E-2</v>
      </c>
      <c r="H158" s="37" t="s">
        <v>303</v>
      </c>
    </row>
    <row r="159" spans="1:8" s="28" customFormat="1" x14ac:dyDescent="0.25">
      <c r="A159" s="88" t="s">
        <v>465</v>
      </c>
      <c r="B159" s="40" t="s">
        <v>466</v>
      </c>
      <c r="C159" s="35" t="s">
        <v>170</v>
      </c>
      <c r="D159" s="47" t="s">
        <v>171</v>
      </c>
      <c r="E159" s="41">
        <v>5</v>
      </c>
      <c r="F159" s="42">
        <v>4914018.2300000004</v>
      </c>
      <c r="G159" s="42">
        <v>3.5306938923451353E-2</v>
      </c>
      <c r="H159" s="37" t="s">
        <v>164</v>
      </c>
    </row>
    <row r="160" spans="1:8" s="28" customFormat="1" ht="30" x14ac:dyDescent="0.25">
      <c r="A160" s="88" t="s">
        <v>290</v>
      </c>
      <c r="B160" s="40" t="s">
        <v>200</v>
      </c>
      <c r="C160" s="35" t="s">
        <v>201</v>
      </c>
      <c r="D160" s="47" t="s">
        <v>202</v>
      </c>
      <c r="E160" s="41">
        <v>13</v>
      </c>
      <c r="F160" s="42">
        <v>12857173.140000001</v>
      </c>
      <c r="G160" s="42">
        <v>9.2378051023677049E-2</v>
      </c>
      <c r="H160" s="37" t="s">
        <v>164</v>
      </c>
    </row>
    <row r="161" spans="1:8" s="28" customFormat="1" ht="30" x14ac:dyDescent="0.25">
      <c r="A161" s="88" t="s">
        <v>509</v>
      </c>
      <c r="B161" s="40" t="s">
        <v>510</v>
      </c>
      <c r="C161" s="35" t="s">
        <v>201</v>
      </c>
      <c r="D161" s="47" t="s">
        <v>202</v>
      </c>
      <c r="E161" s="41">
        <v>8</v>
      </c>
      <c r="F161" s="42">
        <v>8215495.7599999998</v>
      </c>
      <c r="G161" s="42">
        <v>5.902786547541837E-2</v>
      </c>
      <c r="H161" s="37" t="s">
        <v>164</v>
      </c>
    </row>
    <row r="162" spans="1:8" s="28" customFormat="1" ht="30" x14ac:dyDescent="0.25">
      <c r="A162" s="88" t="s">
        <v>486</v>
      </c>
      <c r="B162" s="40" t="s">
        <v>487</v>
      </c>
      <c r="C162" s="35" t="s">
        <v>201</v>
      </c>
      <c r="D162" s="47" t="s">
        <v>202</v>
      </c>
      <c r="E162" s="41">
        <v>7</v>
      </c>
      <c r="F162" s="42">
        <v>7190695.6799999997</v>
      </c>
      <c r="G162" s="42">
        <v>5.1664735722986001E-2</v>
      </c>
      <c r="H162" s="37" t="s">
        <v>164</v>
      </c>
    </row>
    <row r="163" spans="1:8" s="28" customFormat="1" x14ac:dyDescent="0.25">
      <c r="A163" s="45"/>
      <c r="B163" s="45"/>
      <c r="C163" s="45"/>
      <c r="D163" s="76"/>
      <c r="E163" s="46"/>
      <c r="F163" s="35"/>
      <c r="G163" s="36"/>
      <c r="H163" s="37"/>
    </row>
    <row r="164" spans="1:8" s="28" customFormat="1" x14ac:dyDescent="0.25">
      <c r="A164" s="38" t="s">
        <v>148</v>
      </c>
      <c r="B164" s="40"/>
      <c r="C164" s="37"/>
      <c r="D164" s="70"/>
      <c r="E164" s="41"/>
      <c r="F164" s="42"/>
      <c r="G164" s="42"/>
      <c r="H164" s="37"/>
    </row>
    <row r="165" spans="1:8" s="28" customFormat="1" x14ac:dyDescent="0.25">
      <c r="A165" s="40" t="s">
        <v>149</v>
      </c>
      <c r="B165" s="40"/>
      <c r="C165" s="37"/>
      <c r="D165" s="70"/>
      <c r="E165" s="41"/>
      <c r="F165" s="42"/>
      <c r="G165" s="42"/>
      <c r="H165" s="37"/>
    </row>
    <row r="166" spans="1:8" s="28" customFormat="1" ht="30" x14ac:dyDescent="0.25">
      <c r="A166" s="88" t="s">
        <v>231</v>
      </c>
      <c r="B166" s="40" t="s">
        <v>447</v>
      </c>
      <c r="C166" s="37" t="s">
        <v>150</v>
      </c>
      <c r="D166" s="47" t="s">
        <v>151</v>
      </c>
      <c r="E166" s="41">
        <v>171034.71400000001</v>
      </c>
      <c r="F166" s="42">
        <v>232194743.72</v>
      </c>
      <c r="G166" s="42">
        <v>1.6683059059120497</v>
      </c>
      <c r="H166" s="37"/>
    </row>
    <row r="167" spans="1:8" s="28" customFormat="1" x14ac:dyDescent="0.25">
      <c r="A167" s="40"/>
      <c r="B167" s="40"/>
      <c r="C167" s="37"/>
      <c r="D167" s="37"/>
      <c r="E167" s="41"/>
      <c r="F167" s="42"/>
      <c r="G167" s="42"/>
      <c r="H167" s="37"/>
    </row>
    <row r="168" spans="1:8" s="28" customFormat="1" x14ac:dyDescent="0.25">
      <c r="A168" s="69" t="s">
        <v>291</v>
      </c>
      <c r="B168" s="40"/>
      <c r="C168" s="37"/>
      <c r="D168" s="37"/>
      <c r="E168" s="41"/>
      <c r="F168" s="42"/>
      <c r="G168" s="42"/>
      <c r="H168" s="37"/>
    </row>
    <row r="169" spans="1:8" s="28" customFormat="1" x14ac:dyDescent="0.25">
      <c r="A169" s="89" t="s">
        <v>662</v>
      </c>
      <c r="B169" s="40"/>
      <c r="C169" s="37"/>
      <c r="D169" s="37"/>
      <c r="E169" s="41"/>
      <c r="F169" s="42">
        <v>127010994.03999999</v>
      </c>
      <c r="G169" s="42">
        <v>0.91256670188973288</v>
      </c>
      <c r="H169" s="37"/>
    </row>
    <row r="170" spans="1:8" s="28" customFormat="1" x14ac:dyDescent="0.25">
      <c r="A170" s="89" t="s">
        <v>663</v>
      </c>
      <c r="B170" s="40"/>
      <c r="C170" s="37"/>
      <c r="D170" s="37"/>
      <c r="E170" s="41"/>
      <c r="F170" s="42">
        <v>0.46</v>
      </c>
      <c r="G170" s="42" t="s">
        <v>763</v>
      </c>
      <c r="H170" s="37"/>
    </row>
    <row r="171" spans="1:8" s="28" customFormat="1" x14ac:dyDescent="0.25">
      <c r="A171" s="70" t="s">
        <v>664</v>
      </c>
      <c r="B171" s="40"/>
      <c r="C171" s="40"/>
      <c r="D171" s="40"/>
      <c r="E171" s="41"/>
      <c r="F171" s="42">
        <v>-30575384.480000004</v>
      </c>
      <c r="G171" s="42">
        <v>-0.21189903598703097</v>
      </c>
      <c r="H171" s="37"/>
    </row>
    <row r="172" spans="1:8" s="28" customFormat="1" x14ac:dyDescent="0.25">
      <c r="A172" s="31" t="s">
        <v>152</v>
      </c>
      <c r="B172" s="31"/>
      <c r="C172" s="31"/>
      <c r="D172" s="31"/>
      <c r="E172" s="36">
        <f>SUM(E6:E171)</f>
        <v>126662289.714</v>
      </c>
      <c r="F172" s="36">
        <f>SUM(F6:F171)</f>
        <v>13917995668.370005</v>
      </c>
      <c r="G172" s="36">
        <f>SUM(G6:G171)</f>
        <v>100</v>
      </c>
      <c r="H172" s="37"/>
    </row>
    <row r="173" spans="1:8" s="28" customFormat="1" x14ac:dyDescent="0.25">
      <c r="A173" s="48"/>
      <c r="B173" s="48"/>
      <c r="C173" s="48"/>
      <c r="D173" s="48"/>
      <c r="E173" s="32"/>
      <c r="F173" s="35"/>
      <c r="G173" s="32"/>
      <c r="H173" s="37"/>
    </row>
    <row r="174" spans="1:8" s="28" customFormat="1" x14ac:dyDescent="0.25">
      <c r="A174" s="44" t="s">
        <v>32</v>
      </c>
      <c r="B174" s="112">
        <v>26.79</v>
      </c>
      <c r="C174" s="113"/>
      <c r="D174" s="113"/>
      <c r="E174" s="113"/>
      <c r="F174" s="113"/>
      <c r="G174" s="113"/>
      <c r="H174" s="114"/>
    </row>
    <row r="175" spans="1:8" s="28" customFormat="1" x14ac:dyDescent="0.25">
      <c r="A175" s="44" t="s">
        <v>177</v>
      </c>
      <c r="B175" s="112">
        <v>10.97</v>
      </c>
      <c r="C175" s="113"/>
      <c r="D175" s="113"/>
      <c r="E175" s="113"/>
      <c r="F175" s="113"/>
      <c r="G175" s="113"/>
      <c r="H175" s="114"/>
    </row>
    <row r="176" spans="1:8" s="28" customFormat="1" ht="30" x14ac:dyDescent="0.25">
      <c r="A176" s="38" t="s">
        <v>178</v>
      </c>
      <c r="B176" s="112">
        <v>6.83</v>
      </c>
      <c r="C176" s="113"/>
      <c r="D176" s="113"/>
      <c r="E176" s="113"/>
      <c r="F176" s="113"/>
      <c r="G176" s="113"/>
      <c r="H176" s="114"/>
    </row>
    <row r="177" spans="1:8" s="28" customFormat="1" x14ac:dyDescent="0.25">
      <c r="A177" s="44"/>
      <c r="B177" s="44"/>
      <c r="C177" s="44"/>
      <c r="D177" s="44"/>
      <c r="E177" s="49"/>
      <c r="F177" s="35"/>
      <c r="G177" s="32"/>
      <c r="H177" s="37"/>
    </row>
    <row r="178" spans="1:8" s="28" customFormat="1" x14ac:dyDescent="0.25">
      <c r="A178" s="50" t="s">
        <v>63</v>
      </c>
      <c r="B178" s="50"/>
      <c r="C178" s="50"/>
      <c r="D178" s="50"/>
      <c r="E178" s="51"/>
      <c r="F178" s="35"/>
      <c r="G178" s="32"/>
      <c r="H178" s="37"/>
    </row>
    <row r="179" spans="1:8" s="28" customFormat="1" x14ac:dyDescent="0.25">
      <c r="A179" s="40" t="s">
        <v>179</v>
      </c>
      <c r="B179" s="40"/>
      <c r="C179" s="40"/>
      <c r="D179" s="40"/>
      <c r="E179" s="41"/>
      <c r="F179" s="42">
        <v>10613496500.130001</v>
      </c>
      <c r="G179" s="42">
        <v>76.257363150717197</v>
      </c>
      <c r="H179" s="37"/>
    </row>
    <row r="180" spans="1:8" x14ac:dyDescent="0.25">
      <c r="A180" s="48" t="s">
        <v>180</v>
      </c>
      <c r="B180" s="48"/>
      <c r="C180" s="48"/>
      <c r="D180" s="48"/>
      <c r="E180" s="49"/>
      <c r="F180" s="42">
        <v>2818309630.7999997</v>
      </c>
      <c r="G180" s="42">
        <v>20.249392929506968</v>
      </c>
      <c r="H180" s="37"/>
    </row>
    <row r="181" spans="1:8" x14ac:dyDescent="0.25">
      <c r="A181" s="40" t="s">
        <v>199</v>
      </c>
      <c r="B181" s="48"/>
      <c r="C181" s="48"/>
      <c r="D181" s="48"/>
      <c r="E181" s="49"/>
      <c r="F181" s="42">
        <v>157559183.69999999</v>
      </c>
      <c r="G181" s="42">
        <v>1.1320536911652344</v>
      </c>
      <c r="H181" s="37"/>
    </row>
    <row r="182" spans="1:8" x14ac:dyDescent="0.25">
      <c r="A182" s="48" t="s">
        <v>64</v>
      </c>
      <c r="B182" s="48"/>
      <c r="C182" s="48"/>
      <c r="D182" s="48"/>
      <c r="E182" s="49"/>
      <c r="F182" s="42">
        <v>0</v>
      </c>
      <c r="G182" s="42">
        <v>0</v>
      </c>
      <c r="H182" s="37"/>
    </row>
    <row r="183" spans="1:8" x14ac:dyDescent="0.25">
      <c r="A183" s="48" t="s">
        <v>181</v>
      </c>
      <c r="B183" s="48"/>
      <c r="C183" s="48"/>
      <c r="D183" s="48"/>
      <c r="E183" s="49"/>
      <c r="F183" s="42">
        <v>0</v>
      </c>
      <c r="G183" s="42">
        <v>0</v>
      </c>
      <c r="H183" s="37"/>
    </row>
    <row r="184" spans="1:8" x14ac:dyDescent="0.25">
      <c r="A184" s="48" t="s">
        <v>182</v>
      </c>
      <c r="B184" s="48"/>
      <c r="C184" s="48"/>
      <c r="D184" s="48"/>
      <c r="E184" s="49"/>
      <c r="F184" s="42">
        <v>0</v>
      </c>
      <c r="G184" s="42">
        <v>0</v>
      </c>
      <c r="H184" s="37"/>
    </row>
    <row r="185" spans="1:8" x14ac:dyDescent="0.25">
      <c r="A185" s="48" t="s">
        <v>183</v>
      </c>
      <c r="B185" s="48"/>
      <c r="C185" s="48"/>
      <c r="D185" s="48"/>
      <c r="E185" s="49"/>
      <c r="F185" s="42">
        <v>0</v>
      </c>
      <c r="G185" s="42">
        <v>0</v>
      </c>
      <c r="H185" s="37"/>
    </row>
    <row r="186" spans="1:8" x14ac:dyDescent="0.25">
      <c r="A186" s="48" t="s">
        <v>184</v>
      </c>
      <c r="B186" s="48"/>
      <c r="C186" s="48"/>
      <c r="D186" s="48"/>
      <c r="E186" s="49"/>
      <c r="F186" s="42">
        <v>0</v>
      </c>
      <c r="G186" s="42">
        <v>0</v>
      </c>
      <c r="H186" s="37"/>
    </row>
    <row r="187" spans="1:8" x14ac:dyDescent="0.25">
      <c r="A187" s="48" t="s">
        <v>185</v>
      </c>
      <c r="B187" s="48"/>
      <c r="C187" s="48"/>
      <c r="D187" s="48"/>
      <c r="E187" s="49"/>
      <c r="F187" s="42">
        <v>0</v>
      </c>
      <c r="G187" s="42">
        <v>0</v>
      </c>
      <c r="H187" s="37"/>
    </row>
    <row r="188" spans="1:8" x14ac:dyDescent="0.25">
      <c r="A188" s="48" t="s">
        <v>186</v>
      </c>
      <c r="B188" s="48"/>
      <c r="C188" s="48"/>
      <c r="D188" s="48"/>
      <c r="E188" s="49"/>
      <c r="F188" s="42">
        <v>0</v>
      </c>
      <c r="G188" s="42">
        <v>0</v>
      </c>
      <c r="H188" s="37"/>
    </row>
    <row r="189" spans="1:8" x14ac:dyDescent="0.25">
      <c r="A189" s="48" t="s">
        <v>187</v>
      </c>
      <c r="B189" s="48"/>
      <c r="C189" s="48"/>
      <c r="D189" s="48"/>
      <c r="E189" s="49"/>
      <c r="F189" s="42">
        <v>0</v>
      </c>
      <c r="G189" s="42">
        <v>0</v>
      </c>
      <c r="H189" s="37"/>
    </row>
    <row r="190" spans="1:8" x14ac:dyDescent="0.25">
      <c r="A190" s="48" t="s">
        <v>188</v>
      </c>
      <c r="B190" s="48"/>
      <c r="C190" s="48"/>
      <c r="D190" s="48"/>
      <c r="E190" s="49"/>
      <c r="F190" s="42">
        <v>0</v>
      </c>
      <c r="G190" s="42">
        <v>0</v>
      </c>
      <c r="H190" s="37"/>
    </row>
    <row r="191" spans="1:8" x14ac:dyDescent="0.25">
      <c r="A191" s="48" t="s">
        <v>189</v>
      </c>
      <c r="B191" s="48"/>
      <c r="C191" s="48"/>
      <c r="D191" s="48"/>
      <c r="E191" s="49"/>
      <c r="F191" s="42">
        <v>0</v>
      </c>
      <c r="G191" s="42">
        <v>0</v>
      </c>
      <c r="H191" s="37"/>
    </row>
    <row r="192" spans="1:8" x14ac:dyDescent="0.25">
      <c r="A192" s="48" t="s">
        <v>190</v>
      </c>
      <c r="B192" s="48"/>
      <c r="C192" s="48"/>
      <c r="D192" s="48"/>
      <c r="E192" s="49"/>
      <c r="F192" s="42">
        <v>0</v>
      </c>
      <c r="G192" s="42">
        <v>0</v>
      </c>
      <c r="H192" s="37"/>
    </row>
    <row r="193" spans="1:8" x14ac:dyDescent="0.25">
      <c r="A193" s="103" t="s">
        <v>640</v>
      </c>
      <c r="B193" s="48"/>
      <c r="C193" s="48"/>
      <c r="D193" s="48"/>
      <c r="E193" s="49"/>
      <c r="F193" s="42">
        <v>0</v>
      </c>
      <c r="G193" s="42">
        <v>0</v>
      </c>
      <c r="H193" s="37"/>
    </row>
    <row r="194" spans="1:8" x14ac:dyDescent="0.25">
      <c r="A194" s="104" t="s">
        <v>641</v>
      </c>
      <c r="B194" s="48"/>
      <c r="C194" s="48"/>
      <c r="D194" s="48"/>
      <c r="E194" s="49"/>
      <c r="F194" s="42"/>
      <c r="G194" s="42"/>
      <c r="H194" s="37"/>
    </row>
    <row r="195" spans="1:8" x14ac:dyDescent="0.25">
      <c r="A195" s="52" t="s">
        <v>30</v>
      </c>
      <c r="B195" s="53"/>
      <c r="C195" s="53"/>
      <c r="D195" s="53"/>
      <c r="E195" s="49"/>
      <c r="F195" s="36">
        <f>SUM(F179:F193)</f>
        <v>13589365314.630001</v>
      </c>
      <c r="G195" s="36">
        <f>SUM(G179:G193)</f>
        <v>97.638809771389404</v>
      </c>
      <c r="H195" s="37"/>
    </row>
    <row r="196" spans="1:8" x14ac:dyDescent="0.25">
      <c r="A196" s="52"/>
      <c r="B196" s="53"/>
      <c r="C196" s="53"/>
      <c r="D196" s="53"/>
      <c r="E196" s="49"/>
      <c r="F196" s="42"/>
      <c r="G196" s="36"/>
      <c r="H196" s="37"/>
    </row>
    <row r="197" spans="1:8" x14ac:dyDescent="0.25">
      <c r="A197" s="54" t="s">
        <v>191</v>
      </c>
      <c r="B197" s="55"/>
      <c r="C197" s="55"/>
      <c r="D197" s="55"/>
      <c r="E197" s="49"/>
      <c r="F197" s="42">
        <v>0</v>
      </c>
      <c r="G197" s="42">
        <v>0</v>
      </c>
      <c r="H197" s="37"/>
    </row>
    <row r="198" spans="1:8" x14ac:dyDescent="0.25">
      <c r="A198" s="54" t="s">
        <v>33</v>
      </c>
      <c r="B198" s="55"/>
      <c r="C198" s="55"/>
      <c r="D198" s="55"/>
      <c r="E198" s="49"/>
      <c r="F198" s="42">
        <v>0</v>
      </c>
      <c r="G198" s="42">
        <v>0</v>
      </c>
      <c r="H198" s="37"/>
    </row>
    <row r="199" spans="1:8" x14ac:dyDescent="0.25">
      <c r="A199" s="54" t="s">
        <v>192</v>
      </c>
      <c r="B199" s="55"/>
      <c r="C199" s="55"/>
      <c r="D199" s="55"/>
      <c r="E199" s="49"/>
      <c r="F199" s="42">
        <v>0</v>
      </c>
      <c r="G199" s="42">
        <v>0</v>
      </c>
      <c r="H199" s="37"/>
    </row>
    <row r="200" spans="1:8" x14ac:dyDescent="0.25">
      <c r="A200" s="54" t="s">
        <v>193</v>
      </c>
      <c r="B200" s="55"/>
      <c r="C200" s="55"/>
      <c r="D200" s="55"/>
      <c r="E200" s="49"/>
      <c r="F200" s="42">
        <v>232194743.72</v>
      </c>
      <c r="G200" s="42">
        <v>1.6683059059120497</v>
      </c>
      <c r="H200" s="37"/>
    </row>
    <row r="201" spans="1:8" x14ac:dyDescent="0.25">
      <c r="A201" s="48" t="s">
        <v>194</v>
      </c>
      <c r="B201" s="55"/>
      <c r="C201" s="55"/>
      <c r="D201" s="55"/>
      <c r="E201" s="49"/>
      <c r="F201" s="42">
        <v>96435610.019999996</v>
      </c>
      <c r="G201" s="42">
        <v>0.69288432269855704</v>
      </c>
      <c r="H201" s="37"/>
    </row>
    <row r="202" spans="1:8" x14ac:dyDescent="0.25">
      <c r="A202" s="48" t="s">
        <v>195</v>
      </c>
      <c r="B202" s="55"/>
      <c r="C202" s="55"/>
      <c r="D202" s="55"/>
      <c r="E202" s="49"/>
      <c r="F202" s="42">
        <v>0</v>
      </c>
      <c r="G202" s="42">
        <v>0</v>
      </c>
      <c r="H202" s="37"/>
    </row>
    <row r="203" spans="1:8" x14ac:dyDescent="0.25">
      <c r="A203" s="48" t="s">
        <v>196</v>
      </c>
      <c r="B203" s="48"/>
      <c r="C203" s="48"/>
      <c r="D203" s="48"/>
      <c r="E203" s="49"/>
      <c r="F203" s="42">
        <v>0</v>
      </c>
      <c r="G203" s="42">
        <v>0</v>
      </c>
      <c r="H203" s="37"/>
    </row>
    <row r="204" spans="1:8" x14ac:dyDescent="0.25">
      <c r="A204" s="52" t="s">
        <v>31</v>
      </c>
      <c r="B204" s="48"/>
      <c r="C204" s="48"/>
      <c r="D204" s="48"/>
      <c r="E204" s="49"/>
      <c r="F204" s="56">
        <f>SUM(F195:F203)</f>
        <v>13917995668.370001</v>
      </c>
      <c r="G204" s="56">
        <f>SUM(G195:G203)</f>
        <v>100.00000000000001</v>
      </c>
      <c r="H204" s="37"/>
    </row>
    <row r="205" spans="1:8" x14ac:dyDescent="0.25">
      <c r="A205" s="48"/>
      <c r="B205" s="48"/>
      <c r="C205" s="48"/>
      <c r="D205" s="48"/>
      <c r="E205" s="49"/>
      <c r="F205" s="49"/>
      <c r="G205" s="49"/>
      <c r="H205" s="37"/>
    </row>
    <row r="206" spans="1:8" x14ac:dyDescent="0.25">
      <c r="A206" s="44" t="s">
        <v>153</v>
      </c>
      <c r="B206" s="115">
        <v>1082201028.2161</v>
      </c>
      <c r="C206" s="116"/>
      <c r="D206" s="116"/>
      <c r="E206" s="116"/>
      <c r="F206" s="116"/>
      <c r="G206" s="116"/>
      <c r="H206" s="117"/>
    </row>
    <row r="207" spans="1:8" x14ac:dyDescent="0.25">
      <c r="A207" s="44" t="s">
        <v>154</v>
      </c>
      <c r="B207" s="115">
        <v>12.860799999999999</v>
      </c>
      <c r="C207" s="116"/>
      <c r="D207" s="116"/>
      <c r="E207" s="116"/>
      <c r="F207" s="116"/>
      <c r="G207" s="116"/>
      <c r="H207" s="117"/>
    </row>
    <row r="208" spans="1:8" x14ac:dyDescent="0.25">
      <c r="A208" s="57"/>
      <c r="B208" s="57"/>
      <c r="C208" s="57"/>
      <c r="D208" s="57"/>
      <c r="E208" s="58"/>
      <c r="F208" s="59"/>
      <c r="G208" s="60"/>
      <c r="H208" s="60"/>
    </row>
    <row r="209" spans="1:8" x14ac:dyDescent="0.25">
      <c r="A209" s="83" t="s">
        <v>796</v>
      </c>
      <c r="B209" s="57"/>
      <c r="C209" s="57"/>
      <c r="D209" s="57"/>
      <c r="E209" s="58"/>
      <c r="F209" s="59"/>
      <c r="G209" s="60"/>
      <c r="H209" s="60"/>
    </row>
    <row r="210" spans="1:8" x14ac:dyDescent="0.25">
      <c r="A210" s="57"/>
      <c r="B210" s="57"/>
      <c r="C210" s="57"/>
      <c r="D210" s="57"/>
      <c r="E210" s="58"/>
      <c r="F210" s="59"/>
      <c r="G210" s="60"/>
      <c r="H210" s="60"/>
    </row>
    <row r="211" spans="1:8" x14ac:dyDescent="0.25">
      <c r="A211" s="61" t="s">
        <v>155</v>
      </c>
      <c r="H211" s="25"/>
    </row>
    <row r="212" spans="1:8" x14ac:dyDescent="0.25">
      <c r="A212" s="105" t="s">
        <v>643</v>
      </c>
      <c r="F212" s="25" t="s">
        <v>34</v>
      </c>
      <c r="H212" s="25"/>
    </row>
    <row r="213" spans="1:8" x14ac:dyDescent="0.25">
      <c r="A213" s="65"/>
      <c r="F213" s="25"/>
      <c r="H213" s="25"/>
    </row>
    <row r="214" spans="1:8" x14ac:dyDescent="0.25">
      <c r="A214" s="106" t="s">
        <v>642</v>
      </c>
      <c r="F214" s="25" t="s">
        <v>34</v>
      </c>
      <c r="H214" s="25"/>
    </row>
    <row r="215" spans="1:8" x14ac:dyDescent="0.25">
      <c r="A215" s="61"/>
      <c r="F215" s="25"/>
      <c r="H215" s="25"/>
    </row>
    <row r="216" spans="1:8" x14ac:dyDescent="0.25">
      <c r="A216" s="62" t="s">
        <v>156</v>
      </c>
      <c r="F216" s="64">
        <v>12.5732</v>
      </c>
      <c r="H216" s="25"/>
    </row>
    <row r="217" spans="1:8" x14ac:dyDescent="0.25">
      <c r="A217" s="62" t="s">
        <v>157</v>
      </c>
      <c r="F217" s="64">
        <v>12.860799999999999</v>
      </c>
      <c r="H217" s="25"/>
    </row>
    <row r="218" spans="1:8" x14ac:dyDescent="0.25">
      <c r="F218" s="64"/>
      <c r="H218" s="25"/>
    </row>
    <row r="219" spans="1:8" x14ac:dyDescent="0.25">
      <c r="A219" s="62" t="s">
        <v>158</v>
      </c>
      <c r="F219" s="25" t="s">
        <v>34</v>
      </c>
      <c r="H219" s="25"/>
    </row>
    <row r="220" spans="1:8" x14ac:dyDescent="0.25">
      <c r="F220" s="25"/>
      <c r="H220" s="25"/>
    </row>
    <row r="221" spans="1:8" x14ac:dyDescent="0.25">
      <c r="A221" s="62" t="s">
        <v>159</v>
      </c>
      <c r="F221" s="25" t="s">
        <v>34</v>
      </c>
      <c r="H221" s="25"/>
    </row>
    <row r="222" spans="1:8" x14ac:dyDescent="0.25">
      <c r="A222" s="65"/>
      <c r="F222" s="25"/>
      <c r="H222" s="25"/>
    </row>
    <row r="223" spans="1:8" x14ac:dyDescent="0.25">
      <c r="A223" s="65"/>
      <c r="F223" s="25"/>
      <c r="H223" s="25"/>
    </row>
    <row r="224" spans="1: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row r="424" spans="8:8" x14ac:dyDescent="0.25">
      <c r="H424" s="25"/>
    </row>
    <row r="425" spans="8:8" x14ac:dyDescent="0.25">
      <c r="H425" s="25"/>
    </row>
    <row r="426" spans="8:8" x14ac:dyDescent="0.25">
      <c r="H426" s="25"/>
    </row>
    <row r="427" spans="8:8" x14ac:dyDescent="0.25">
      <c r="H427" s="25"/>
    </row>
    <row r="428" spans="8:8" x14ac:dyDescent="0.25">
      <c r="H428" s="25"/>
    </row>
    <row r="429" spans="8:8" x14ac:dyDescent="0.25">
      <c r="H429" s="25"/>
    </row>
  </sheetData>
  <mergeCells count="6">
    <mergeCell ref="A4:G4"/>
    <mergeCell ref="B206:H206"/>
    <mergeCell ref="B207:H207"/>
    <mergeCell ref="B174:H174"/>
    <mergeCell ref="B175:H175"/>
    <mergeCell ref="B176:H176"/>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983</v>
      </c>
      <c r="B1" s="1"/>
      <c r="C1" s="1"/>
      <c r="D1" s="1"/>
      <c r="E1" s="25"/>
      <c r="F1" s="26"/>
      <c r="G1" s="26"/>
      <c r="H1" s="74"/>
    </row>
    <row r="2" spans="1:8" s="28" customFormat="1" ht="15" customHeight="1" x14ac:dyDescent="0.25">
      <c r="A2" s="1" t="s">
        <v>987</v>
      </c>
      <c r="B2" s="1"/>
      <c r="C2" s="1"/>
      <c r="D2" s="1"/>
      <c r="E2" s="26"/>
      <c r="F2" s="26"/>
      <c r="G2" s="26"/>
      <c r="H2" s="74"/>
    </row>
    <row r="3" spans="1:8" s="28" customFormat="1" ht="15" customHeight="1" x14ac:dyDescent="0.25">
      <c r="A3" s="1" t="s">
        <v>1025</v>
      </c>
      <c r="B3" s="1"/>
      <c r="C3" s="1"/>
      <c r="D3" s="1"/>
      <c r="E3" s="25"/>
      <c r="F3" s="25"/>
      <c r="G3" s="26"/>
      <c r="H3" s="74"/>
    </row>
    <row r="4" spans="1:8" s="30" customFormat="1" x14ac:dyDescent="0.25">
      <c r="A4" s="110"/>
      <c r="B4" s="110"/>
      <c r="C4" s="110"/>
      <c r="D4" s="110"/>
      <c r="E4" s="110"/>
      <c r="F4" s="110"/>
      <c r="G4" s="110"/>
      <c r="H4" s="29"/>
    </row>
    <row r="5" spans="1:8" s="28" customFormat="1" ht="30" x14ac:dyDescent="0.25">
      <c r="A5" s="31" t="s">
        <v>97</v>
      </c>
      <c r="B5" s="31" t="s">
        <v>98</v>
      </c>
      <c r="C5" s="31" t="s">
        <v>99</v>
      </c>
      <c r="D5" s="31" t="s">
        <v>100</v>
      </c>
      <c r="E5" s="32" t="s">
        <v>0</v>
      </c>
      <c r="F5" s="32" t="s">
        <v>101</v>
      </c>
      <c r="G5" s="32" t="s">
        <v>1</v>
      </c>
      <c r="H5" s="31" t="s">
        <v>35</v>
      </c>
    </row>
    <row r="6" spans="1:8" s="28" customFormat="1" x14ac:dyDescent="0.25">
      <c r="A6" s="75" t="s">
        <v>160</v>
      </c>
      <c r="B6" s="75"/>
      <c r="C6" s="75"/>
      <c r="D6" s="75"/>
      <c r="E6" s="80"/>
      <c r="F6" s="47"/>
      <c r="G6" s="81"/>
      <c r="H6" s="70"/>
    </row>
    <row r="7" spans="1:8" s="28" customFormat="1" x14ac:dyDescent="0.25">
      <c r="A7" s="69" t="s">
        <v>161</v>
      </c>
      <c r="B7" s="69"/>
      <c r="C7" s="69"/>
      <c r="D7" s="69"/>
      <c r="E7" s="81"/>
      <c r="F7" s="47"/>
      <c r="G7" s="81"/>
      <c r="H7" s="70"/>
    </row>
    <row r="8" spans="1:8" s="28" customFormat="1" ht="45" x14ac:dyDescent="0.25">
      <c r="A8" s="70" t="s">
        <v>626</v>
      </c>
      <c r="B8" s="70" t="s">
        <v>627</v>
      </c>
      <c r="C8" s="37" t="s">
        <v>136</v>
      </c>
      <c r="D8" s="70" t="s">
        <v>137</v>
      </c>
      <c r="E8" s="42">
        <v>7</v>
      </c>
      <c r="F8" s="42">
        <v>7002137.21</v>
      </c>
      <c r="G8" s="42">
        <v>9.5748303106840673</v>
      </c>
      <c r="H8" s="37" t="s">
        <v>303</v>
      </c>
    </row>
    <row r="9" spans="1:8" s="28" customFormat="1" ht="45" x14ac:dyDescent="0.25">
      <c r="A9" s="70" t="s">
        <v>301</v>
      </c>
      <c r="B9" s="70" t="s">
        <v>302</v>
      </c>
      <c r="C9" s="37" t="s">
        <v>136</v>
      </c>
      <c r="D9" s="70" t="s">
        <v>137</v>
      </c>
      <c r="E9" s="42">
        <v>5</v>
      </c>
      <c r="F9" s="42">
        <v>4990001.66</v>
      </c>
      <c r="G9" s="42">
        <v>6.8234051563996436</v>
      </c>
      <c r="H9" s="37" t="s">
        <v>303</v>
      </c>
    </row>
    <row r="10" spans="1:8" s="28" customFormat="1" ht="45" x14ac:dyDescent="0.25">
      <c r="A10" s="70" t="s">
        <v>443</v>
      </c>
      <c r="B10" s="70" t="s">
        <v>444</v>
      </c>
      <c r="C10" s="37" t="s">
        <v>136</v>
      </c>
      <c r="D10" s="70" t="s">
        <v>137</v>
      </c>
      <c r="E10" s="42">
        <v>2</v>
      </c>
      <c r="F10" s="42">
        <v>1999611.33</v>
      </c>
      <c r="G10" s="42">
        <v>2.7342993428818114</v>
      </c>
      <c r="H10" s="37" t="s">
        <v>303</v>
      </c>
    </row>
    <row r="11" spans="1:8" s="28" customFormat="1" x14ac:dyDescent="0.25">
      <c r="A11" s="31"/>
      <c r="B11" s="31"/>
      <c r="C11" s="31"/>
      <c r="D11" s="31"/>
      <c r="E11" s="32"/>
      <c r="F11" s="32"/>
      <c r="G11" s="32"/>
      <c r="H11" s="31"/>
    </row>
    <row r="12" spans="1:8" s="97" customFormat="1" x14ac:dyDescent="0.2">
      <c r="A12" s="38" t="s">
        <v>467</v>
      </c>
      <c r="B12" s="98"/>
      <c r="C12" s="99"/>
      <c r="D12" s="100"/>
      <c r="E12" s="101"/>
      <c r="F12" s="102"/>
      <c r="G12" s="102"/>
      <c r="H12" s="99"/>
    </row>
    <row r="13" spans="1:8" s="97" customFormat="1" x14ac:dyDescent="0.2">
      <c r="A13" s="98" t="s">
        <v>488</v>
      </c>
      <c r="B13" s="98" t="s">
        <v>468</v>
      </c>
      <c r="C13" s="99" t="s">
        <v>126</v>
      </c>
      <c r="D13" s="100" t="s">
        <v>127</v>
      </c>
      <c r="E13" s="101">
        <v>68195</v>
      </c>
      <c r="F13" s="102">
        <v>10042395.699999999</v>
      </c>
      <c r="G13" s="102">
        <v>13.732126614560203</v>
      </c>
      <c r="H13" s="99"/>
    </row>
    <row r="14" spans="1:8" s="97" customFormat="1" ht="30" x14ac:dyDescent="0.2">
      <c r="A14" s="98" t="s">
        <v>489</v>
      </c>
      <c r="B14" s="98" t="s">
        <v>469</v>
      </c>
      <c r="C14" s="99" t="s">
        <v>126</v>
      </c>
      <c r="D14" s="100" t="s">
        <v>127</v>
      </c>
      <c r="E14" s="101">
        <v>43540</v>
      </c>
      <c r="F14" s="102">
        <v>3484070.8</v>
      </c>
      <c r="G14" s="102">
        <v>4.7641720948809123</v>
      </c>
      <c r="H14" s="99"/>
    </row>
    <row r="15" spans="1:8" s="28" customFormat="1" x14ac:dyDescent="0.25">
      <c r="A15" s="31"/>
      <c r="B15" s="31"/>
      <c r="C15" s="31"/>
      <c r="D15" s="31"/>
      <c r="E15" s="32"/>
      <c r="F15" s="32"/>
      <c r="G15" s="32"/>
      <c r="H15" s="31"/>
    </row>
    <row r="16" spans="1:8" s="28" customFormat="1" x14ac:dyDescent="0.25">
      <c r="A16" s="38" t="s">
        <v>470</v>
      </c>
      <c r="B16" s="98"/>
      <c r="C16" s="99"/>
      <c r="D16" s="100"/>
      <c r="E16" s="101"/>
      <c r="F16" s="102"/>
      <c r="G16" s="102"/>
      <c r="H16" s="31"/>
    </row>
    <row r="17" spans="1:8" s="28" customFormat="1" ht="30" x14ac:dyDescent="0.25">
      <c r="A17" s="98" t="s">
        <v>719</v>
      </c>
      <c r="B17" s="98" t="s">
        <v>720</v>
      </c>
      <c r="C17" s="99" t="s">
        <v>144</v>
      </c>
      <c r="D17" s="100" t="s">
        <v>145</v>
      </c>
      <c r="E17" s="101">
        <v>55125</v>
      </c>
      <c r="F17" s="102">
        <v>21045071.25</v>
      </c>
      <c r="G17" s="102">
        <v>28.777354692112045</v>
      </c>
      <c r="H17" s="31"/>
    </row>
    <row r="18" spans="1:8" s="28" customFormat="1" ht="30" x14ac:dyDescent="0.25">
      <c r="A18" s="98" t="s">
        <v>490</v>
      </c>
      <c r="B18" s="98" t="s">
        <v>471</v>
      </c>
      <c r="C18" s="99" t="s">
        <v>144</v>
      </c>
      <c r="D18" s="100" t="s">
        <v>145</v>
      </c>
      <c r="E18" s="101">
        <v>53460</v>
      </c>
      <c r="F18" s="102">
        <v>20568735</v>
      </c>
      <c r="G18" s="102">
        <v>28.126005164418682</v>
      </c>
      <c r="H18" s="31"/>
    </row>
    <row r="19" spans="1:8" s="28" customFormat="1" x14ac:dyDescent="0.25">
      <c r="A19" s="31"/>
      <c r="B19" s="31"/>
      <c r="C19" s="31"/>
      <c r="D19" s="31"/>
      <c r="E19" s="32"/>
      <c r="F19" s="32"/>
      <c r="G19" s="32"/>
      <c r="H19" s="31"/>
    </row>
    <row r="20" spans="1:8" s="28" customFormat="1" x14ac:dyDescent="0.25">
      <c r="A20" s="38" t="s">
        <v>148</v>
      </c>
      <c r="B20" s="40"/>
      <c r="C20" s="37"/>
      <c r="D20" s="70"/>
      <c r="E20" s="41"/>
      <c r="F20" s="42"/>
      <c r="G20" s="42"/>
      <c r="H20" s="37"/>
    </row>
    <row r="21" spans="1:8" s="28" customFormat="1" x14ac:dyDescent="0.25">
      <c r="A21" s="40" t="s">
        <v>149</v>
      </c>
      <c r="B21" s="40"/>
      <c r="C21" s="37"/>
      <c r="D21" s="70"/>
      <c r="E21" s="41"/>
      <c r="F21" s="42"/>
      <c r="G21" s="42"/>
      <c r="H21" s="37"/>
    </row>
    <row r="22" spans="1:8" s="28" customFormat="1" ht="30" x14ac:dyDescent="0.25">
      <c r="A22" s="88" t="s">
        <v>231</v>
      </c>
      <c r="B22" s="40" t="s">
        <v>447</v>
      </c>
      <c r="C22" s="37" t="s">
        <v>150</v>
      </c>
      <c r="D22" s="70" t="s">
        <v>151</v>
      </c>
      <c r="E22" s="41">
        <v>2422.2890000000002</v>
      </c>
      <c r="F22" s="42">
        <v>3288471.45</v>
      </c>
      <c r="G22" s="42">
        <v>4.4967065298737818</v>
      </c>
      <c r="H22" s="37"/>
    </row>
    <row r="23" spans="1:8" s="28" customFormat="1" x14ac:dyDescent="0.25">
      <c r="A23" s="88"/>
      <c r="B23" s="40"/>
      <c r="C23" s="37"/>
      <c r="D23" s="70"/>
      <c r="E23" s="41"/>
      <c r="F23" s="42"/>
      <c r="G23" s="42"/>
      <c r="H23" s="37"/>
    </row>
    <row r="24" spans="1:8" s="28" customFormat="1" x14ac:dyDescent="0.25">
      <c r="A24" s="69" t="s">
        <v>291</v>
      </c>
      <c r="B24" s="40"/>
      <c r="C24" s="37"/>
      <c r="D24" s="70"/>
      <c r="E24" s="41"/>
      <c r="F24" s="42"/>
      <c r="G24" s="42"/>
      <c r="H24" s="37"/>
    </row>
    <row r="25" spans="1:8" s="28" customFormat="1" x14ac:dyDescent="0.25">
      <c r="A25" s="89" t="s">
        <v>662</v>
      </c>
      <c r="B25" s="40"/>
      <c r="C25" s="37"/>
      <c r="D25" s="70"/>
      <c r="E25" s="41"/>
      <c r="F25" s="42">
        <v>829843.84</v>
      </c>
      <c r="G25" s="42">
        <v>1.1347412531446892</v>
      </c>
      <c r="H25" s="37"/>
    </row>
    <row r="26" spans="1:8" s="28" customFormat="1" x14ac:dyDescent="0.25">
      <c r="A26" s="70" t="s">
        <v>663</v>
      </c>
      <c r="B26" s="40"/>
      <c r="C26" s="37"/>
      <c r="D26" s="37"/>
      <c r="E26" s="41"/>
      <c r="F26" s="42">
        <v>0.28999999999999998</v>
      </c>
      <c r="G26" s="42" t="s">
        <v>763</v>
      </c>
      <c r="H26" s="37"/>
    </row>
    <row r="27" spans="1:8" s="28" customFormat="1" x14ac:dyDescent="0.25">
      <c r="A27" s="70" t="s">
        <v>664</v>
      </c>
      <c r="B27" s="40"/>
      <c r="C27" s="40"/>
      <c r="D27" s="40"/>
      <c r="E27" s="41"/>
      <c r="F27" s="42">
        <v>-119672.16</v>
      </c>
      <c r="G27" s="42">
        <v>-0.16364115895584064</v>
      </c>
      <c r="H27" s="37"/>
    </row>
    <row r="28" spans="1:8" s="28" customFormat="1" x14ac:dyDescent="0.25">
      <c r="A28" s="31" t="s">
        <v>152</v>
      </c>
      <c r="B28" s="31"/>
      <c r="C28" s="31"/>
      <c r="D28" s="31"/>
      <c r="E28" s="36">
        <f>SUM(E6:E27)</f>
        <v>222756.28899999999</v>
      </c>
      <c r="F28" s="36">
        <f>SUM(F6:F27)</f>
        <v>73130666.37000002</v>
      </c>
      <c r="G28" s="36">
        <f>SUM(G6:G27)</f>
        <v>100</v>
      </c>
      <c r="H28" s="37"/>
    </row>
    <row r="29" spans="1:8" s="28" customFormat="1" x14ac:dyDescent="0.25">
      <c r="A29" s="48"/>
      <c r="B29" s="48"/>
      <c r="C29" s="48"/>
      <c r="D29" s="48"/>
      <c r="E29" s="32"/>
      <c r="F29" s="35"/>
      <c r="G29" s="32"/>
      <c r="H29" s="37"/>
    </row>
    <row r="30" spans="1:8" s="28" customFormat="1" x14ac:dyDescent="0.25">
      <c r="A30" s="44" t="s">
        <v>32</v>
      </c>
      <c r="B30" s="112">
        <v>95.34</v>
      </c>
      <c r="C30" s="113"/>
      <c r="D30" s="113"/>
      <c r="E30" s="113"/>
      <c r="F30" s="113"/>
      <c r="G30" s="113"/>
      <c r="H30" s="114"/>
    </row>
    <row r="31" spans="1:8" s="28" customFormat="1" x14ac:dyDescent="0.25">
      <c r="A31" s="44" t="s">
        <v>177</v>
      </c>
      <c r="B31" s="112">
        <v>11.56</v>
      </c>
      <c r="C31" s="113"/>
      <c r="D31" s="113"/>
      <c r="E31" s="113"/>
      <c r="F31" s="113"/>
      <c r="G31" s="113"/>
      <c r="H31" s="114"/>
    </row>
    <row r="32" spans="1:8" s="28" customFormat="1" x14ac:dyDescent="0.25">
      <c r="A32" s="38" t="s">
        <v>178</v>
      </c>
      <c r="B32" s="112">
        <v>7.88</v>
      </c>
      <c r="C32" s="113"/>
      <c r="D32" s="113"/>
      <c r="E32" s="113"/>
      <c r="F32" s="113"/>
      <c r="G32" s="113"/>
      <c r="H32" s="114"/>
    </row>
    <row r="33" spans="1:8" s="28" customFormat="1" x14ac:dyDescent="0.25">
      <c r="A33" s="48"/>
      <c r="B33" s="48"/>
      <c r="C33" s="48"/>
      <c r="D33" s="48"/>
      <c r="E33" s="32"/>
      <c r="F33" s="35"/>
      <c r="G33" s="32"/>
      <c r="H33" s="37"/>
    </row>
    <row r="34" spans="1:8" s="28" customFormat="1" x14ac:dyDescent="0.25">
      <c r="A34" s="50" t="s">
        <v>63</v>
      </c>
      <c r="B34" s="50"/>
      <c r="C34" s="50"/>
      <c r="D34" s="50"/>
      <c r="E34" s="51"/>
      <c r="F34" s="35"/>
      <c r="G34" s="32"/>
      <c r="H34" s="37"/>
    </row>
    <row r="35" spans="1:8" s="28" customFormat="1" x14ac:dyDescent="0.25">
      <c r="A35" s="40" t="s">
        <v>179</v>
      </c>
      <c r="B35" s="40"/>
      <c r="C35" s="40"/>
      <c r="D35" s="40"/>
      <c r="E35" s="41"/>
      <c r="F35" s="42">
        <v>0</v>
      </c>
      <c r="G35" s="42">
        <v>0</v>
      </c>
      <c r="H35" s="37"/>
    </row>
    <row r="36" spans="1:8" s="28" customFormat="1" x14ac:dyDescent="0.25">
      <c r="A36" s="48" t="s">
        <v>180</v>
      </c>
      <c r="B36" s="48"/>
      <c r="C36" s="48"/>
      <c r="D36" s="48"/>
      <c r="E36" s="49"/>
      <c r="F36" s="42">
        <v>0</v>
      </c>
      <c r="G36" s="42">
        <v>0</v>
      </c>
      <c r="H36" s="37"/>
    </row>
    <row r="37" spans="1:8" s="28" customFormat="1" x14ac:dyDescent="0.25">
      <c r="A37" s="40" t="s">
        <v>199</v>
      </c>
      <c r="B37" s="48"/>
      <c r="C37" s="48"/>
      <c r="D37" s="48"/>
      <c r="E37" s="49"/>
      <c r="F37" s="42">
        <v>0</v>
      </c>
      <c r="G37" s="42">
        <v>0</v>
      </c>
      <c r="H37" s="37"/>
    </row>
    <row r="38" spans="1:8" s="28" customFormat="1" x14ac:dyDescent="0.25">
      <c r="A38" s="48" t="s">
        <v>64</v>
      </c>
      <c r="B38" s="48"/>
      <c r="C38" s="48"/>
      <c r="D38" s="48"/>
      <c r="E38" s="49"/>
      <c r="F38" s="42">
        <v>0</v>
      </c>
      <c r="G38" s="42">
        <v>0</v>
      </c>
      <c r="H38" s="37"/>
    </row>
    <row r="39" spans="1:8" s="28" customFormat="1" x14ac:dyDescent="0.25">
      <c r="A39" s="48" t="s">
        <v>181</v>
      </c>
      <c r="B39" s="48"/>
      <c r="C39" s="48"/>
      <c r="D39" s="48"/>
      <c r="E39" s="49"/>
      <c r="F39" s="42">
        <v>0</v>
      </c>
      <c r="G39" s="42">
        <v>0</v>
      </c>
      <c r="H39" s="37"/>
    </row>
    <row r="40" spans="1:8" s="28" customFormat="1" x14ac:dyDescent="0.25">
      <c r="A40" s="48" t="s">
        <v>182</v>
      </c>
      <c r="B40" s="48"/>
      <c r="C40" s="48"/>
      <c r="D40" s="48"/>
      <c r="E40" s="49"/>
      <c r="F40" s="42">
        <v>13991750.199999999</v>
      </c>
      <c r="G40" s="42">
        <v>19.13253480996552</v>
      </c>
      <c r="H40" s="37"/>
    </row>
    <row r="41" spans="1:8" s="28" customFormat="1" x14ac:dyDescent="0.25">
      <c r="A41" s="48" t="s">
        <v>183</v>
      </c>
      <c r="B41" s="48"/>
      <c r="C41" s="48"/>
      <c r="D41" s="48"/>
      <c r="E41" s="49"/>
      <c r="F41" s="42">
        <v>0</v>
      </c>
      <c r="G41" s="42">
        <v>0</v>
      </c>
      <c r="H41" s="37"/>
    </row>
    <row r="42" spans="1:8" s="28" customFormat="1" x14ac:dyDescent="0.25">
      <c r="A42" s="48" t="s">
        <v>184</v>
      </c>
      <c r="B42" s="48"/>
      <c r="C42" s="48"/>
      <c r="D42" s="48"/>
      <c r="E42" s="49"/>
      <c r="F42" s="42">
        <v>0</v>
      </c>
      <c r="G42" s="42">
        <v>0</v>
      </c>
      <c r="H42" s="37"/>
    </row>
    <row r="43" spans="1:8" s="28" customFormat="1" x14ac:dyDescent="0.25">
      <c r="A43" s="48" t="s">
        <v>185</v>
      </c>
      <c r="B43" s="48"/>
      <c r="C43" s="48"/>
      <c r="D43" s="48"/>
      <c r="E43" s="49"/>
      <c r="F43" s="42">
        <v>0</v>
      </c>
      <c r="G43" s="42">
        <v>0</v>
      </c>
      <c r="H43" s="37"/>
    </row>
    <row r="44" spans="1:8" s="28" customFormat="1" x14ac:dyDescent="0.25">
      <c r="A44" s="48" t="s">
        <v>186</v>
      </c>
      <c r="B44" s="48"/>
      <c r="C44" s="48"/>
      <c r="D44" s="48"/>
      <c r="E44" s="49"/>
      <c r="F44" s="42">
        <v>0</v>
      </c>
      <c r="G44" s="42">
        <v>0</v>
      </c>
      <c r="H44" s="37"/>
    </row>
    <row r="45" spans="1:8" s="28" customFormat="1" x14ac:dyDescent="0.25">
      <c r="A45" s="48" t="s">
        <v>187</v>
      </c>
      <c r="B45" s="48"/>
      <c r="C45" s="48"/>
      <c r="D45" s="48"/>
      <c r="E45" s="49"/>
      <c r="F45" s="42">
        <v>0</v>
      </c>
      <c r="G45" s="42">
        <v>0</v>
      </c>
      <c r="H45" s="37"/>
    </row>
    <row r="46" spans="1:8" s="28" customFormat="1" x14ac:dyDescent="0.25">
      <c r="A46" s="48" t="s">
        <v>188</v>
      </c>
      <c r="B46" s="48"/>
      <c r="C46" s="48"/>
      <c r="D46" s="48"/>
      <c r="E46" s="49"/>
      <c r="F46" s="42">
        <v>0</v>
      </c>
      <c r="G46" s="42">
        <v>0</v>
      </c>
      <c r="H46" s="37"/>
    </row>
    <row r="47" spans="1:8" s="28" customFormat="1" x14ac:dyDescent="0.25">
      <c r="A47" s="48" t="s">
        <v>189</v>
      </c>
      <c r="B47" s="48"/>
      <c r="C47" s="48"/>
      <c r="D47" s="48"/>
      <c r="E47" s="49"/>
      <c r="F47" s="42">
        <v>0</v>
      </c>
      <c r="G47" s="42">
        <v>0</v>
      </c>
      <c r="H47" s="37"/>
    </row>
    <row r="48" spans="1:8" s="28" customFormat="1" x14ac:dyDescent="0.25">
      <c r="A48" s="48" t="s">
        <v>190</v>
      </c>
      <c r="B48" s="48"/>
      <c r="C48" s="48"/>
      <c r="D48" s="48"/>
      <c r="E48" s="49"/>
      <c r="F48" s="42">
        <v>0</v>
      </c>
      <c r="G48" s="42">
        <v>0</v>
      </c>
      <c r="H48" s="37"/>
    </row>
    <row r="49" spans="1:8" s="28" customFormat="1" x14ac:dyDescent="0.25">
      <c r="A49" s="103" t="s">
        <v>640</v>
      </c>
      <c r="B49" s="48"/>
      <c r="C49" s="48"/>
      <c r="D49" s="48"/>
      <c r="E49" s="49"/>
      <c r="F49" s="42">
        <v>0</v>
      </c>
      <c r="G49" s="42">
        <v>0</v>
      </c>
      <c r="H49" s="37"/>
    </row>
    <row r="50" spans="1:8" s="28" customFormat="1" x14ac:dyDescent="0.25">
      <c r="A50" s="104" t="s">
        <v>641</v>
      </c>
      <c r="B50" s="48"/>
      <c r="C50" s="48"/>
      <c r="D50" s="48"/>
      <c r="E50" s="49"/>
      <c r="F50" s="42"/>
      <c r="G50" s="42"/>
      <c r="H50" s="37"/>
    </row>
    <row r="51" spans="1:8" s="28" customFormat="1" x14ac:dyDescent="0.25">
      <c r="A51" s="52" t="s">
        <v>30</v>
      </c>
      <c r="B51" s="53"/>
      <c r="C51" s="53"/>
      <c r="D51" s="53"/>
      <c r="E51" s="49"/>
      <c r="F51" s="36">
        <f>SUM(F35:F50)</f>
        <v>13991750.199999999</v>
      </c>
      <c r="G51" s="36">
        <f>SUM(G35:G50)</f>
        <v>19.13253480996552</v>
      </c>
      <c r="H51" s="37"/>
    </row>
    <row r="52" spans="1:8" s="28" customFormat="1" x14ac:dyDescent="0.25">
      <c r="A52" s="52"/>
      <c r="B52" s="53"/>
      <c r="C52" s="53"/>
      <c r="D52" s="53"/>
      <c r="E52" s="49"/>
      <c r="F52" s="42"/>
      <c r="G52" s="36"/>
      <c r="H52" s="37"/>
    </row>
    <row r="53" spans="1:8" s="28" customFormat="1" x14ac:dyDescent="0.25">
      <c r="A53" s="54" t="s">
        <v>191</v>
      </c>
      <c r="B53" s="55"/>
      <c r="C53" s="55"/>
      <c r="D53" s="55"/>
      <c r="E53" s="49"/>
      <c r="F53" s="42">
        <v>0</v>
      </c>
      <c r="G53" s="42">
        <v>0</v>
      </c>
      <c r="H53" s="37"/>
    </row>
    <row r="54" spans="1:8" s="28" customFormat="1" x14ac:dyDescent="0.25">
      <c r="A54" s="54" t="s">
        <v>33</v>
      </c>
      <c r="B54" s="55"/>
      <c r="C54" s="55"/>
      <c r="D54" s="55"/>
      <c r="E54" s="49"/>
      <c r="F54" s="42">
        <v>0</v>
      </c>
      <c r="G54" s="42">
        <v>0</v>
      </c>
      <c r="H54" s="37"/>
    </row>
    <row r="55" spans="1:8" s="28" customFormat="1" x14ac:dyDescent="0.25">
      <c r="A55" s="54" t="s">
        <v>467</v>
      </c>
      <c r="B55" s="55"/>
      <c r="C55" s="55"/>
      <c r="D55" s="55"/>
      <c r="E55" s="49"/>
      <c r="F55" s="42">
        <v>13526466.5</v>
      </c>
      <c r="G55" s="42">
        <v>18.496298709441113</v>
      </c>
      <c r="H55" s="37"/>
    </row>
    <row r="56" spans="1:8" s="28" customFormat="1" x14ac:dyDescent="0.25">
      <c r="A56" s="54" t="s">
        <v>470</v>
      </c>
      <c r="B56" s="55"/>
      <c r="C56" s="55"/>
      <c r="D56" s="55"/>
      <c r="E56" s="49"/>
      <c r="F56" s="42">
        <v>41613806.25</v>
      </c>
      <c r="G56" s="42">
        <v>56.903359856530727</v>
      </c>
      <c r="H56" s="37"/>
    </row>
    <row r="57" spans="1:8" s="28" customFormat="1" x14ac:dyDescent="0.25">
      <c r="A57" s="54" t="s">
        <v>192</v>
      </c>
      <c r="B57" s="55"/>
      <c r="C57" s="55"/>
      <c r="D57" s="55"/>
      <c r="E57" s="49"/>
      <c r="F57" s="42">
        <v>0</v>
      </c>
      <c r="G57" s="42">
        <v>0</v>
      </c>
      <c r="H57" s="37"/>
    </row>
    <row r="58" spans="1:8" s="28" customFormat="1" x14ac:dyDescent="0.25">
      <c r="A58" s="54" t="s">
        <v>193</v>
      </c>
      <c r="B58" s="55"/>
      <c r="C58" s="55"/>
      <c r="D58" s="55"/>
      <c r="E58" s="49"/>
      <c r="F58" s="42">
        <v>3288471.45</v>
      </c>
      <c r="G58" s="42">
        <v>4.4967065298737818</v>
      </c>
      <c r="H58" s="37"/>
    </row>
    <row r="59" spans="1:8" s="28" customFormat="1" x14ac:dyDescent="0.25">
      <c r="A59" s="48" t="s">
        <v>194</v>
      </c>
      <c r="B59" s="55"/>
      <c r="C59" s="55"/>
      <c r="D59" s="55"/>
      <c r="E59" s="49"/>
      <c r="F59" s="42">
        <v>710171.97</v>
      </c>
      <c r="G59" s="42">
        <v>0.97110009418884491</v>
      </c>
      <c r="H59" s="37"/>
    </row>
    <row r="60" spans="1:8" s="28" customFormat="1" x14ac:dyDescent="0.25">
      <c r="A60" s="48" t="s">
        <v>195</v>
      </c>
      <c r="B60" s="55"/>
      <c r="C60" s="55"/>
      <c r="D60" s="55"/>
      <c r="E60" s="49"/>
      <c r="F60" s="42">
        <v>0</v>
      </c>
      <c r="G60" s="42">
        <v>0</v>
      </c>
      <c r="H60" s="37"/>
    </row>
    <row r="61" spans="1:8" s="28" customFormat="1" x14ac:dyDescent="0.25">
      <c r="A61" s="48" t="s">
        <v>196</v>
      </c>
      <c r="B61" s="48"/>
      <c r="C61" s="48"/>
      <c r="D61" s="48"/>
      <c r="E61" s="49"/>
      <c r="F61" s="42">
        <v>0</v>
      </c>
      <c r="G61" s="42">
        <v>0</v>
      </c>
      <c r="H61" s="37"/>
    </row>
    <row r="62" spans="1:8" s="28" customFormat="1" x14ac:dyDescent="0.25">
      <c r="A62" s="52" t="s">
        <v>31</v>
      </c>
      <c r="B62" s="48"/>
      <c r="C62" s="48"/>
      <c r="D62" s="48"/>
      <c r="E62" s="49"/>
      <c r="F62" s="56">
        <f>SUM(F51:F61)</f>
        <v>73130666.370000005</v>
      </c>
      <c r="G62" s="56">
        <f>SUM(G51:G61)</f>
        <v>99.999999999999986</v>
      </c>
      <c r="H62" s="37"/>
    </row>
    <row r="63" spans="1:8" s="28" customFormat="1" x14ac:dyDescent="0.25">
      <c r="A63" s="48"/>
      <c r="B63" s="91"/>
      <c r="C63" s="92"/>
      <c r="D63" s="92"/>
      <c r="E63" s="93"/>
      <c r="F63" s="94"/>
      <c r="G63" s="93"/>
      <c r="H63" s="95"/>
    </row>
    <row r="64" spans="1:8" x14ac:dyDescent="0.25">
      <c r="A64" s="44" t="s">
        <v>153</v>
      </c>
      <c r="B64" s="115">
        <v>5814738.4303000001</v>
      </c>
      <c r="C64" s="116"/>
      <c r="D64" s="116"/>
      <c r="E64" s="116"/>
      <c r="F64" s="116"/>
      <c r="G64" s="116"/>
      <c r="H64" s="117"/>
    </row>
    <row r="65" spans="1:8" x14ac:dyDescent="0.25">
      <c r="A65" s="44" t="s">
        <v>154</v>
      </c>
      <c r="B65" s="115">
        <v>12.5768</v>
      </c>
      <c r="C65" s="116"/>
      <c r="D65" s="116"/>
      <c r="E65" s="116"/>
      <c r="F65" s="116"/>
      <c r="G65" s="116"/>
      <c r="H65" s="117"/>
    </row>
    <row r="66" spans="1:8" x14ac:dyDescent="0.25">
      <c r="A66" s="57"/>
      <c r="B66" s="57"/>
      <c r="C66" s="57"/>
      <c r="D66" s="57"/>
      <c r="E66" s="58"/>
      <c r="F66" s="59"/>
      <c r="G66" s="60"/>
    </row>
    <row r="67" spans="1:8" x14ac:dyDescent="0.25">
      <c r="A67" s="83" t="s">
        <v>796</v>
      </c>
      <c r="B67" s="57"/>
      <c r="C67" s="57"/>
      <c r="D67" s="57"/>
      <c r="E67" s="58"/>
      <c r="F67" s="59"/>
      <c r="G67" s="60"/>
    </row>
    <row r="68" spans="1:8" x14ac:dyDescent="0.25">
      <c r="A68" s="57"/>
      <c r="B68" s="57"/>
      <c r="C68" s="57"/>
      <c r="D68" s="57"/>
      <c r="E68" s="58"/>
      <c r="F68" s="59"/>
      <c r="G68" s="60"/>
    </row>
    <row r="69" spans="1:8" x14ac:dyDescent="0.25">
      <c r="A69" s="61" t="s">
        <v>155</v>
      </c>
    </row>
    <row r="70" spans="1:8" x14ac:dyDescent="0.25">
      <c r="A70" s="105" t="s">
        <v>643</v>
      </c>
      <c r="F70" s="25" t="s">
        <v>34</v>
      </c>
    </row>
    <row r="71" spans="1:8" x14ac:dyDescent="0.25">
      <c r="A71" s="65"/>
      <c r="F71" s="25"/>
    </row>
    <row r="72" spans="1:8" x14ac:dyDescent="0.25">
      <c r="A72" s="106" t="s">
        <v>642</v>
      </c>
      <c r="F72" s="25" t="s">
        <v>34</v>
      </c>
    </row>
    <row r="73" spans="1:8" x14ac:dyDescent="0.25">
      <c r="A73" s="61"/>
      <c r="F73" s="25"/>
    </row>
    <row r="74" spans="1:8" x14ac:dyDescent="0.25">
      <c r="A74" s="62" t="s">
        <v>156</v>
      </c>
      <c r="F74" s="64">
        <v>12.208600000000001</v>
      </c>
    </row>
    <row r="75" spans="1:8" x14ac:dyDescent="0.25">
      <c r="A75" s="62" t="s">
        <v>157</v>
      </c>
      <c r="F75" s="64">
        <v>12.5768</v>
      </c>
    </row>
    <row r="76" spans="1:8" x14ac:dyDescent="0.25">
      <c r="F76" s="64"/>
    </row>
    <row r="77" spans="1:8" x14ac:dyDescent="0.25">
      <c r="A77" s="62" t="s">
        <v>158</v>
      </c>
      <c r="F77" s="25" t="s">
        <v>34</v>
      </c>
    </row>
    <row r="78" spans="1:8" x14ac:dyDescent="0.25">
      <c r="F78" s="25"/>
    </row>
    <row r="79" spans="1:8" x14ac:dyDescent="0.25">
      <c r="A79" s="62" t="s">
        <v>159</v>
      </c>
      <c r="F79" s="25" t="s">
        <v>34</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4"/>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983</v>
      </c>
      <c r="B1" s="1"/>
      <c r="C1" s="67"/>
      <c r="D1" s="67"/>
      <c r="E1" s="25"/>
      <c r="F1" s="26"/>
      <c r="G1" s="26"/>
    </row>
    <row r="2" spans="1:7" s="28" customFormat="1" x14ac:dyDescent="0.25">
      <c r="A2" s="1" t="s">
        <v>988</v>
      </c>
      <c r="B2" s="1"/>
      <c r="C2" s="67"/>
      <c r="D2" s="67"/>
      <c r="E2" s="26"/>
      <c r="F2" s="26"/>
      <c r="G2" s="26"/>
    </row>
    <row r="3" spans="1:7" s="28" customFormat="1" x14ac:dyDescent="0.25">
      <c r="A3" s="1" t="s">
        <v>1025</v>
      </c>
      <c r="B3" s="1"/>
      <c r="C3" s="67"/>
      <c r="D3" s="67"/>
      <c r="E3" s="25"/>
      <c r="F3" s="25"/>
      <c r="G3" s="26"/>
    </row>
    <row r="4" spans="1:7" s="30" customFormat="1" x14ac:dyDescent="0.25">
      <c r="A4" s="110"/>
      <c r="B4" s="110"/>
      <c r="C4" s="110"/>
      <c r="D4" s="110"/>
      <c r="E4" s="110"/>
      <c r="F4" s="110"/>
      <c r="G4" s="110"/>
    </row>
    <row r="5" spans="1:7" s="28" customFormat="1" ht="30" x14ac:dyDescent="0.25">
      <c r="A5" s="31" t="s">
        <v>97</v>
      </c>
      <c r="B5" s="31" t="s">
        <v>98</v>
      </c>
      <c r="C5" s="31" t="s">
        <v>99</v>
      </c>
      <c r="D5" s="31" t="s">
        <v>100</v>
      </c>
      <c r="E5" s="32" t="s">
        <v>0</v>
      </c>
      <c r="F5" s="32" t="s">
        <v>101</v>
      </c>
      <c r="G5" s="32" t="s">
        <v>1</v>
      </c>
    </row>
    <row r="6" spans="1:7" s="28" customFormat="1" x14ac:dyDescent="0.25">
      <c r="A6" s="33" t="s">
        <v>102</v>
      </c>
      <c r="B6" s="33"/>
      <c r="C6" s="68"/>
      <c r="D6" s="68"/>
      <c r="E6" s="34"/>
      <c r="F6" s="35"/>
      <c r="G6" s="32"/>
    </row>
    <row r="7" spans="1:7" s="28" customFormat="1" x14ac:dyDescent="0.25">
      <c r="A7" s="38" t="s">
        <v>103</v>
      </c>
      <c r="B7" s="38"/>
      <c r="C7" s="31"/>
      <c r="D7" s="69"/>
      <c r="E7" s="39"/>
      <c r="F7" s="35"/>
      <c r="G7" s="32"/>
    </row>
    <row r="8" spans="1:7" s="28" customFormat="1" x14ac:dyDescent="0.25">
      <c r="A8" s="40" t="s">
        <v>203</v>
      </c>
      <c r="B8" s="40" t="s">
        <v>18</v>
      </c>
      <c r="C8" s="37" t="s">
        <v>104</v>
      </c>
      <c r="D8" s="70" t="s">
        <v>105</v>
      </c>
      <c r="E8" s="41">
        <v>26340</v>
      </c>
      <c r="F8" s="42">
        <v>10148802</v>
      </c>
      <c r="G8" s="42">
        <v>1.3868816793128216</v>
      </c>
    </row>
    <row r="9" spans="1:7" s="28" customFormat="1" x14ac:dyDescent="0.25">
      <c r="A9" s="40" t="s">
        <v>204</v>
      </c>
      <c r="B9" s="40" t="s">
        <v>29</v>
      </c>
      <c r="C9" s="37" t="s">
        <v>106</v>
      </c>
      <c r="D9" s="70" t="s">
        <v>107</v>
      </c>
      <c r="E9" s="41">
        <v>4084</v>
      </c>
      <c r="F9" s="42">
        <v>4761127.2</v>
      </c>
      <c r="G9" s="42">
        <v>0.65063049673823092</v>
      </c>
    </row>
    <row r="10" spans="1:7" s="28" customFormat="1" x14ac:dyDescent="0.25">
      <c r="A10" s="40" t="s">
        <v>1015</v>
      </c>
      <c r="B10" s="40" t="s">
        <v>1016</v>
      </c>
      <c r="C10" s="37" t="s">
        <v>1017</v>
      </c>
      <c r="D10" s="70" t="s">
        <v>1018</v>
      </c>
      <c r="E10" s="41">
        <v>12950</v>
      </c>
      <c r="F10" s="42">
        <v>6764432.5</v>
      </c>
      <c r="G10" s="42">
        <v>0.92439161836029793</v>
      </c>
    </row>
    <row r="11" spans="1:7" s="28" customFormat="1" x14ac:dyDescent="0.25">
      <c r="A11" s="40" t="s">
        <v>205</v>
      </c>
      <c r="B11" s="40" t="s">
        <v>11</v>
      </c>
      <c r="C11" s="37" t="s">
        <v>108</v>
      </c>
      <c r="D11" s="70" t="s">
        <v>109</v>
      </c>
      <c r="E11" s="41">
        <v>41173</v>
      </c>
      <c r="F11" s="42">
        <v>17531463.399999999</v>
      </c>
      <c r="G11" s="42">
        <v>2.3957571939036022</v>
      </c>
    </row>
    <row r="12" spans="1:7" s="28" customFormat="1" ht="45" x14ac:dyDescent="0.25">
      <c r="A12" s="40" t="s">
        <v>206</v>
      </c>
      <c r="B12" s="40" t="s">
        <v>26</v>
      </c>
      <c r="C12" s="37" t="s">
        <v>162</v>
      </c>
      <c r="D12" s="70" t="s">
        <v>163</v>
      </c>
      <c r="E12" s="41">
        <v>32045</v>
      </c>
      <c r="F12" s="42">
        <v>45023225</v>
      </c>
      <c r="G12" s="42">
        <v>6.1526361334154522</v>
      </c>
    </row>
    <row r="13" spans="1:7" s="28" customFormat="1" ht="45" x14ac:dyDescent="0.25">
      <c r="A13" s="40" t="s">
        <v>628</v>
      </c>
      <c r="B13" s="40" t="s">
        <v>629</v>
      </c>
      <c r="C13" s="37" t="s">
        <v>162</v>
      </c>
      <c r="D13" s="70" t="s">
        <v>163</v>
      </c>
      <c r="E13" s="41">
        <v>36355</v>
      </c>
      <c r="F13" s="42">
        <v>11271867.75</v>
      </c>
      <c r="G13" s="42">
        <v>1.5403539131132951</v>
      </c>
    </row>
    <row r="14" spans="1:7" s="28" customFormat="1" ht="60" x14ac:dyDescent="0.25">
      <c r="A14" s="40" t="s">
        <v>207</v>
      </c>
      <c r="B14" s="40" t="s">
        <v>19</v>
      </c>
      <c r="C14" s="37" t="s">
        <v>110</v>
      </c>
      <c r="D14" s="70" t="s">
        <v>111</v>
      </c>
      <c r="E14" s="41">
        <v>14940</v>
      </c>
      <c r="F14" s="42">
        <v>7286985</v>
      </c>
      <c r="G14" s="42">
        <v>0.99580088309214643</v>
      </c>
    </row>
    <row r="15" spans="1:7" s="28" customFormat="1" ht="60" x14ac:dyDescent="0.25">
      <c r="A15" s="40" t="s">
        <v>209</v>
      </c>
      <c r="B15" s="40" t="s">
        <v>21</v>
      </c>
      <c r="C15" s="37" t="s">
        <v>112</v>
      </c>
      <c r="D15" s="70" t="s">
        <v>113</v>
      </c>
      <c r="E15" s="41">
        <v>6181</v>
      </c>
      <c r="F15" s="42">
        <v>11325446.300000001</v>
      </c>
      <c r="G15" s="42">
        <v>1.5476756747753264</v>
      </c>
    </row>
    <row r="16" spans="1:7" s="28" customFormat="1" ht="60" x14ac:dyDescent="0.25">
      <c r="A16" s="40" t="s">
        <v>630</v>
      </c>
      <c r="B16" s="40" t="s">
        <v>631</v>
      </c>
      <c r="C16" s="37" t="s">
        <v>112</v>
      </c>
      <c r="D16" s="70" t="s">
        <v>113</v>
      </c>
      <c r="E16" s="41">
        <v>7300</v>
      </c>
      <c r="F16" s="42">
        <v>6484225</v>
      </c>
      <c r="G16" s="42">
        <v>0.88609994135684</v>
      </c>
    </row>
    <row r="17" spans="1:7" s="28" customFormat="1" ht="60" x14ac:dyDescent="0.25">
      <c r="A17" s="40" t="s">
        <v>210</v>
      </c>
      <c r="B17" s="40" t="s">
        <v>20</v>
      </c>
      <c r="C17" s="37" t="s">
        <v>112</v>
      </c>
      <c r="D17" s="70" t="s">
        <v>113</v>
      </c>
      <c r="E17" s="41">
        <v>970</v>
      </c>
      <c r="F17" s="42">
        <v>5904390</v>
      </c>
      <c r="G17" s="42">
        <v>0.80686275271877705</v>
      </c>
    </row>
    <row r="18" spans="1:7" s="28" customFormat="1" ht="60" x14ac:dyDescent="0.25">
      <c r="A18" s="40" t="s">
        <v>208</v>
      </c>
      <c r="B18" s="40" t="s">
        <v>22</v>
      </c>
      <c r="C18" s="37" t="s">
        <v>112</v>
      </c>
      <c r="D18" s="70" t="s">
        <v>113</v>
      </c>
      <c r="E18" s="41">
        <v>2455</v>
      </c>
      <c r="F18" s="42">
        <v>3805495.5</v>
      </c>
      <c r="G18" s="42">
        <v>0.52003891588951934</v>
      </c>
    </row>
    <row r="19" spans="1:7" s="28" customFormat="1" ht="30" x14ac:dyDescent="0.25">
      <c r="A19" s="40" t="s">
        <v>869</v>
      </c>
      <c r="B19" s="40" t="s">
        <v>870</v>
      </c>
      <c r="C19" s="37" t="s">
        <v>871</v>
      </c>
      <c r="D19" s="70" t="s">
        <v>872</v>
      </c>
      <c r="E19" s="41">
        <v>1160</v>
      </c>
      <c r="F19" s="42">
        <v>5934560</v>
      </c>
      <c r="G19" s="42">
        <v>0.8109856255726241</v>
      </c>
    </row>
    <row r="20" spans="1:7" s="28" customFormat="1" x14ac:dyDescent="0.25">
      <c r="A20" s="40" t="s">
        <v>211</v>
      </c>
      <c r="B20" s="40" t="s">
        <v>10</v>
      </c>
      <c r="C20" s="37" t="s">
        <v>114</v>
      </c>
      <c r="D20" s="70" t="s">
        <v>115</v>
      </c>
      <c r="E20" s="41">
        <v>1956</v>
      </c>
      <c r="F20" s="42">
        <v>22769796</v>
      </c>
      <c r="G20" s="42">
        <v>3.1116000601933478</v>
      </c>
    </row>
    <row r="21" spans="1:7" s="28" customFormat="1" x14ac:dyDescent="0.25">
      <c r="A21" s="40" t="s">
        <v>382</v>
      </c>
      <c r="B21" s="40" t="s">
        <v>380</v>
      </c>
      <c r="C21" s="37" t="s">
        <v>114</v>
      </c>
      <c r="D21" s="70" t="s">
        <v>115</v>
      </c>
      <c r="E21" s="41">
        <v>21655</v>
      </c>
      <c r="F21" s="42">
        <v>11687203.5</v>
      </c>
      <c r="G21" s="42">
        <v>1.597111503067129</v>
      </c>
    </row>
    <row r="22" spans="1:7" s="28" customFormat="1" ht="30" x14ac:dyDescent="0.25">
      <c r="A22" s="40" t="s">
        <v>723</v>
      </c>
      <c r="B22" s="40" t="s">
        <v>724</v>
      </c>
      <c r="C22" s="37" t="s">
        <v>725</v>
      </c>
      <c r="D22" s="70" t="s">
        <v>726</v>
      </c>
      <c r="E22" s="41">
        <v>12465</v>
      </c>
      <c r="F22" s="42">
        <v>11164277.25</v>
      </c>
      <c r="G22" s="42">
        <v>1.525651163634282</v>
      </c>
    </row>
    <row r="23" spans="1:7" s="28" customFormat="1" ht="30" x14ac:dyDescent="0.25">
      <c r="A23" s="40" t="s">
        <v>212</v>
      </c>
      <c r="B23" s="40" t="s">
        <v>2</v>
      </c>
      <c r="C23" s="37" t="s">
        <v>116</v>
      </c>
      <c r="D23" s="70" t="s">
        <v>117</v>
      </c>
      <c r="E23" s="41">
        <v>12245</v>
      </c>
      <c r="F23" s="42">
        <v>7648839.25</v>
      </c>
      <c r="G23" s="42">
        <v>1.0452499737243688</v>
      </c>
    </row>
    <row r="24" spans="1:7" s="28" customFormat="1" ht="30" x14ac:dyDescent="0.25">
      <c r="A24" s="40" t="s">
        <v>213</v>
      </c>
      <c r="B24" s="40" t="s">
        <v>14</v>
      </c>
      <c r="C24" s="37" t="s">
        <v>511</v>
      </c>
      <c r="D24" s="70" t="s">
        <v>512</v>
      </c>
      <c r="E24" s="41">
        <v>2227</v>
      </c>
      <c r="F24" s="42">
        <v>7329725.0999999996</v>
      </c>
      <c r="G24" s="42">
        <v>1.0016415194216362</v>
      </c>
    </row>
    <row r="25" spans="1:7" s="28" customFormat="1" ht="30" x14ac:dyDescent="0.25">
      <c r="A25" s="40" t="s">
        <v>768</v>
      </c>
      <c r="B25" s="40" t="s">
        <v>769</v>
      </c>
      <c r="C25" s="37" t="s">
        <v>770</v>
      </c>
      <c r="D25" s="70" t="s">
        <v>771</v>
      </c>
      <c r="E25" s="41">
        <v>47465</v>
      </c>
      <c r="F25" s="42">
        <v>14908756.5</v>
      </c>
      <c r="G25" s="42">
        <v>2.0373519210627959</v>
      </c>
    </row>
    <row r="26" spans="1:7" s="28" customFormat="1" ht="30" x14ac:dyDescent="0.25">
      <c r="A26" s="40" t="s">
        <v>582</v>
      </c>
      <c r="B26" s="40" t="s">
        <v>583</v>
      </c>
      <c r="C26" s="37" t="s">
        <v>632</v>
      </c>
      <c r="D26" s="70" t="s">
        <v>633</v>
      </c>
      <c r="E26" s="41">
        <v>8320</v>
      </c>
      <c r="F26" s="42">
        <v>13320320</v>
      </c>
      <c r="G26" s="42">
        <v>1.8202845784738102</v>
      </c>
    </row>
    <row r="27" spans="1:7" s="28" customFormat="1" ht="30" x14ac:dyDescent="0.25">
      <c r="A27" s="40" t="s">
        <v>214</v>
      </c>
      <c r="B27" s="40" t="s">
        <v>16</v>
      </c>
      <c r="C27" s="37" t="s">
        <v>118</v>
      </c>
      <c r="D27" s="70" t="s">
        <v>119</v>
      </c>
      <c r="E27" s="41">
        <v>3852</v>
      </c>
      <c r="F27" s="42">
        <v>11153080.800000001</v>
      </c>
      <c r="G27" s="42">
        <v>1.5241211159125567</v>
      </c>
    </row>
    <row r="28" spans="1:7" s="28" customFormat="1" x14ac:dyDescent="0.25">
      <c r="A28" s="40" t="s">
        <v>215</v>
      </c>
      <c r="B28" s="40" t="s">
        <v>3</v>
      </c>
      <c r="C28" s="37" t="s">
        <v>120</v>
      </c>
      <c r="D28" s="70" t="s">
        <v>121</v>
      </c>
      <c r="E28" s="41">
        <v>7661</v>
      </c>
      <c r="F28" s="42">
        <v>22437536.800000001</v>
      </c>
      <c r="G28" s="42">
        <v>3.0661952727846336</v>
      </c>
    </row>
    <row r="29" spans="1:7" s="28" customFormat="1" x14ac:dyDescent="0.25">
      <c r="A29" s="40" t="s">
        <v>405</v>
      </c>
      <c r="B29" s="40" t="s">
        <v>406</v>
      </c>
      <c r="C29" s="37" t="s">
        <v>407</v>
      </c>
      <c r="D29" s="70" t="s">
        <v>408</v>
      </c>
      <c r="E29" s="41">
        <v>979</v>
      </c>
      <c r="F29" s="42">
        <v>11999603</v>
      </c>
      <c r="G29" s="42">
        <v>1.6398023687650198</v>
      </c>
    </row>
    <row r="30" spans="1:7" s="28" customFormat="1" ht="30" x14ac:dyDescent="0.25">
      <c r="A30" s="40" t="s">
        <v>727</v>
      </c>
      <c r="B30" s="40" t="s">
        <v>728</v>
      </c>
      <c r="C30" s="37" t="s">
        <v>729</v>
      </c>
      <c r="D30" s="70" t="s">
        <v>730</v>
      </c>
      <c r="E30" s="41">
        <v>34827</v>
      </c>
      <c r="F30" s="42">
        <v>7846871.3700000001</v>
      </c>
      <c r="G30" s="42">
        <v>1.0723119973152793</v>
      </c>
    </row>
    <row r="31" spans="1:7" s="28" customFormat="1" ht="30" x14ac:dyDescent="0.25">
      <c r="A31" s="40" t="s">
        <v>634</v>
      </c>
      <c r="B31" s="40" t="s">
        <v>635</v>
      </c>
      <c r="C31" s="37" t="s">
        <v>797</v>
      </c>
      <c r="D31" s="70" t="s">
        <v>798</v>
      </c>
      <c r="E31" s="41">
        <v>34645</v>
      </c>
      <c r="F31" s="42">
        <v>4617139.1500000004</v>
      </c>
      <c r="G31" s="42">
        <v>0.6309538503138572</v>
      </c>
    </row>
    <row r="32" spans="1:7" s="28" customFormat="1" x14ac:dyDescent="0.25">
      <c r="A32" s="40" t="s">
        <v>584</v>
      </c>
      <c r="B32" s="40" t="s">
        <v>585</v>
      </c>
      <c r="C32" s="37" t="s">
        <v>122</v>
      </c>
      <c r="D32" s="70" t="s">
        <v>123</v>
      </c>
      <c r="E32" s="41">
        <v>1410</v>
      </c>
      <c r="F32" s="42">
        <v>5396634</v>
      </c>
      <c r="G32" s="42">
        <v>0.73747549952759639</v>
      </c>
    </row>
    <row r="33" spans="1:7" s="28" customFormat="1" x14ac:dyDescent="0.25">
      <c r="A33" s="40" t="s">
        <v>216</v>
      </c>
      <c r="B33" s="40" t="s">
        <v>24</v>
      </c>
      <c r="C33" s="37" t="s">
        <v>124</v>
      </c>
      <c r="D33" s="70" t="s">
        <v>125</v>
      </c>
      <c r="E33" s="41">
        <v>57010</v>
      </c>
      <c r="F33" s="42">
        <v>20212895.5</v>
      </c>
      <c r="G33" s="42">
        <v>2.7621875424128457</v>
      </c>
    </row>
    <row r="34" spans="1:7" s="28" customFormat="1" x14ac:dyDescent="0.25">
      <c r="A34" s="40" t="s">
        <v>217</v>
      </c>
      <c r="B34" s="40" t="s">
        <v>25</v>
      </c>
      <c r="C34" s="37" t="s">
        <v>126</v>
      </c>
      <c r="D34" s="70" t="s">
        <v>127</v>
      </c>
      <c r="E34" s="41">
        <v>30713</v>
      </c>
      <c r="F34" s="42">
        <v>9442711.8499999996</v>
      </c>
      <c r="G34" s="42">
        <v>1.2903911287061349</v>
      </c>
    </row>
    <row r="35" spans="1:7" s="28" customFormat="1" ht="30" x14ac:dyDescent="0.25">
      <c r="A35" s="40" t="s">
        <v>799</v>
      </c>
      <c r="B35" s="40" t="s">
        <v>800</v>
      </c>
      <c r="C35" s="37" t="s">
        <v>801</v>
      </c>
      <c r="D35" s="70" t="s">
        <v>802</v>
      </c>
      <c r="E35" s="41">
        <v>3150</v>
      </c>
      <c r="F35" s="42">
        <v>6808725</v>
      </c>
      <c r="G35" s="42">
        <v>0.93044439747461738</v>
      </c>
    </row>
    <row r="36" spans="1:7" s="28" customFormat="1" x14ac:dyDescent="0.25">
      <c r="A36" s="40" t="s">
        <v>218</v>
      </c>
      <c r="B36" s="40" t="s">
        <v>15</v>
      </c>
      <c r="C36" s="37" t="s">
        <v>803</v>
      </c>
      <c r="D36" s="70" t="s">
        <v>804</v>
      </c>
      <c r="E36" s="41">
        <v>6290</v>
      </c>
      <c r="F36" s="42">
        <v>21014890</v>
      </c>
      <c r="G36" s="42">
        <v>2.8717838749612241</v>
      </c>
    </row>
    <row r="37" spans="1:7" s="28" customFormat="1" x14ac:dyDescent="0.25">
      <c r="A37" s="40" t="s">
        <v>219</v>
      </c>
      <c r="B37" s="40" t="s">
        <v>28</v>
      </c>
      <c r="C37" s="37" t="s">
        <v>128</v>
      </c>
      <c r="D37" s="70" t="s">
        <v>129</v>
      </c>
      <c r="E37" s="41">
        <v>8985</v>
      </c>
      <c r="F37" s="42">
        <v>10930252.5</v>
      </c>
      <c r="G37" s="42">
        <v>1.4936705773265815</v>
      </c>
    </row>
    <row r="38" spans="1:7" s="28" customFormat="1" ht="30" x14ac:dyDescent="0.25">
      <c r="A38" s="40" t="s">
        <v>220</v>
      </c>
      <c r="B38" s="40" t="s">
        <v>27</v>
      </c>
      <c r="C38" s="37" t="s">
        <v>130</v>
      </c>
      <c r="D38" s="70" t="s">
        <v>131</v>
      </c>
      <c r="E38" s="41">
        <v>14729</v>
      </c>
      <c r="F38" s="42">
        <v>27462220.5</v>
      </c>
      <c r="G38" s="42">
        <v>3.7528420088103989</v>
      </c>
    </row>
    <row r="39" spans="1:7" s="28" customFormat="1" ht="30" x14ac:dyDescent="0.25">
      <c r="A39" s="40" t="s">
        <v>221</v>
      </c>
      <c r="B39" s="40" t="s">
        <v>13</v>
      </c>
      <c r="C39" s="37" t="s">
        <v>132</v>
      </c>
      <c r="D39" s="70" t="s">
        <v>133</v>
      </c>
      <c r="E39" s="41">
        <v>11893</v>
      </c>
      <c r="F39" s="42">
        <v>17840689.300000001</v>
      </c>
      <c r="G39" s="42">
        <v>2.4380143721872085</v>
      </c>
    </row>
    <row r="40" spans="1:7" s="28" customFormat="1" ht="30" x14ac:dyDescent="0.25">
      <c r="A40" s="40" t="s">
        <v>513</v>
      </c>
      <c r="B40" s="40" t="s">
        <v>514</v>
      </c>
      <c r="C40" s="37" t="s">
        <v>132</v>
      </c>
      <c r="D40" s="70" t="s">
        <v>133</v>
      </c>
      <c r="E40" s="41">
        <v>4490</v>
      </c>
      <c r="F40" s="42">
        <v>7038075</v>
      </c>
      <c r="G40" s="42">
        <v>0.96178615713752091</v>
      </c>
    </row>
    <row r="41" spans="1:7" s="28" customFormat="1" x14ac:dyDescent="0.25">
      <c r="A41" s="40" t="s">
        <v>222</v>
      </c>
      <c r="B41" s="40" t="s">
        <v>12</v>
      </c>
      <c r="C41" s="37" t="s">
        <v>134</v>
      </c>
      <c r="D41" s="70" t="s">
        <v>135</v>
      </c>
      <c r="E41" s="41">
        <v>5243</v>
      </c>
      <c r="F41" s="42">
        <v>18107749.100000001</v>
      </c>
      <c r="G41" s="42">
        <v>2.4745093539496814</v>
      </c>
    </row>
    <row r="42" spans="1:7" s="28" customFormat="1" x14ac:dyDescent="0.25">
      <c r="A42" s="40" t="s">
        <v>445</v>
      </c>
      <c r="B42" s="40" t="s">
        <v>446</v>
      </c>
      <c r="C42" s="37" t="s">
        <v>134</v>
      </c>
      <c r="D42" s="70" t="s">
        <v>135</v>
      </c>
      <c r="E42" s="41">
        <v>5720</v>
      </c>
      <c r="F42" s="42">
        <v>8597160</v>
      </c>
      <c r="G42" s="42">
        <v>1.1748424787596623</v>
      </c>
    </row>
    <row r="43" spans="1:7" s="28" customFormat="1" ht="30" x14ac:dyDescent="0.25">
      <c r="A43" s="40" t="s">
        <v>873</v>
      </c>
      <c r="B43" s="40" t="s">
        <v>874</v>
      </c>
      <c r="C43" s="37" t="s">
        <v>875</v>
      </c>
      <c r="D43" s="70" t="s">
        <v>876</v>
      </c>
      <c r="E43" s="41">
        <v>1169</v>
      </c>
      <c r="F43" s="42">
        <v>8264245.5</v>
      </c>
      <c r="G43" s="42">
        <v>1.1293481415139865</v>
      </c>
    </row>
    <row r="44" spans="1:7" s="28" customFormat="1" x14ac:dyDescent="0.25">
      <c r="A44" s="40" t="s">
        <v>636</v>
      </c>
      <c r="B44" s="40" t="s">
        <v>637</v>
      </c>
      <c r="C44" s="37" t="s">
        <v>638</v>
      </c>
      <c r="D44" s="70" t="s">
        <v>639</v>
      </c>
      <c r="E44" s="41">
        <v>87831</v>
      </c>
      <c r="F44" s="42">
        <v>20422464.120000001</v>
      </c>
      <c r="G44" s="42">
        <v>2.7908260831624703</v>
      </c>
    </row>
    <row r="45" spans="1:7" s="28" customFormat="1" ht="30" x14ac:dyDescent="0.25">
      <c r="A45" s="40" t="s">
        <v>223</v>
      </c>
      <c r="B45" s="40" t="s">
        <v>6</v>
      </c>
      <c r="C45" s="37" t="s">
        <v>136</v>
      </c>
      <c r="D45" s="70" t="s">
        <v>137</v>
      </c>
      <c r="E45" s="41">
        <v>29369</v>
      </c>
      <c r="F45" s="42">
        <v>56535325</v>
      </c>
      <c r="G45" s="42">
        <v>7.7258189170008578</v>
      </c>
    </row>
    <row r="46" spans="1:7" s="28" customFormat="1" ht="30" x14ac:dyDescent="0.25">
      <c r="A46" s="40" t="s">
        <v>224</v>
      </c>
      <c r="B46" s="40" t="s">
        <v>5</v>
      </c>
      <c r="C46" s="37" t="s">
        <v>136</v>
      </c>
      <c r="D46" s="70" t="s">
        <v>137</v>
      </c>
      <c r="E46" s="41">
        <v>28599</v>
      </c>
      <c r="F46" s="42">
        <v>40810773</v>
      </c>
      <c r="G46" s="42">
        <v>5.5769846916211741</v>
      </c>
    </row>
    <row r="47" spans="1:7" s="28" customFormat="1" ht="30" x14ac:dyDescent="0.25">
      <c r="A47" s="40" t="s">
        <v>226</v>
      </c>
      <c r="B47" s="40" t="s">
        <v>4</v>
      </c>
      <c r="C47" s="37" t="s">
        <v>136</v>
      </c>
      <c r="D47" s="70" t="s">
        <v>137</v>
      </c>
      <c r="E47" s="41">
        <v>14153</v>
      </c>
      <c r="F47" s="42">
        <v>31251239.300000001</v>
      </c>
      <c r="G47" s="42">
        <v>4.2706293059014104</v>
      </c>
    </row>
    <row r="48" spans="1:7" s="28" customFormat="1" ht="30" x14ac:dyDescent="0.25">
      <c r="A48" s="40" t="s">
        <v>227</v>
      </c>
      <c r="B48" s="40" t="s">
        <v>8</v>
      </c>
      <c r="C48" s="37" t="s">
        <v>136</v>
      </c>
      <c r="D48" s="70" t="s">
        <v>137</v>
      </c>
      <c r="E48" s="41">
        <v>18840</v>
      </c>
      <c r="F48" s="42">
        <v>22325400</v>
      </c>
      <c r="G48" s="42">
        <v>3.0508712499594011</v>
      </c>
    </row>
    <row r="49" spans="1:7" s="28" customFormat="1" ht="30" x14ac:dyDescent="0.25">
      <c r="A49" s="40" t="s">
        <v>225</v>
      </c>
      <c r="B49" s="40" t="s">
        <v>9</v>
      </c>
      <c r="C49" s="37" t="s">
        <v>136</v>
      </c>
      <c r="D49" s="70" t="s">
        <v>137</v>
      </c>
      <c r="E49" s="41">
        <v>27193</v>
      </c>
      <c r="F49" s="42">
        <v>21445759.449999999</v>
      </c>
      <c r="G49" s="42">
        <v>2.9306642183141234</v>
      </c>
    </row>
    <row r="50" spans="1:7" s="28" customFormat="1" ht="30" x14ac:dyDescent="0.25">
      <c r="A50" s="40" t="s">
        <v>228</v>
      </c>
      <c r="B50" s="40" t="s">
        <v>7</v>
      </c>
      <c r="C50" s="37" t="s">
        <v>136</v>
      </c>
      <c r="D50" s="70" t="s">
        <v>137</v>
      </c>
      <c r="E50" s="41">
        <v>62760</v>
      </c>
      <c r="F50" s="42">
        <v>12343636.800000001</v>
      </c>
      <c r="G50" s="42">
        <v>1.6868162108208973</v>
      </c>
    </row>
    <row r="51" spans="1:7" s="28" customFormat="1" x14ac:dyDescent="0.25">
      <c r="A51" s="40" t="s">
        <v>877</v>
      </c>
      <c r="B51" s="40" t="s">
        <v>878</v>
      </c>
      <c r="C51" s="37" t="s">
        <v>879</v>
      </c>
      <c r="D51" s="70" t="s">
        <v>880</v>
      </c>
      <c r="E51" s="41">
        <v>4340</v>
      </c>
      <c r="F51" s="42">
        <v>8469944</v>
      </c>
      <c r="G51" s="42">
        <v>1.1574578121048729</v>
      </c>
    </row>
    <row r="52" spans="1:7" s="28" customFormat="1" x14ac:dyDescent="0.25">
      <c r="A52" s="40" t="s">
        <v>229</v>
      </c>
      <c r="B52" s="40" t="s">
        <v>17</v>
      </c>
      <c r="C52" s="37" t="s">
        <v>140</v>
      </c>
      <c r="D52" s="70" t="s">
        <v>141</v>
      </c>
      <c r="E52" s="41">
        <v>1297</v>
      </c>
      <c r="F52" s="42">
        <v>11198946.5</v>
      </c>
      <c r="G52" s="42">
        <v>1.5303888802298484</v>
      </c>
    </row>
    <row r="53" spans="1:7" s="28" customFormat="1" x14ac:dyDescent="0.25">
      <c r="A53" s="40" t="s">
        <v>977</v>
      </c>
      <c r="B53" s="40" t="s">
        <v>992</v>
      </c>
      <c r="C53" s="37" t="s">
        <v>140</v>
      </c>
      <c r="D53" s="70" t="s">
        <v>141</v>
      </c>
      <c r="E53" s="41">
        <v>15625</v>
      </c>
      <c r="F53" s="42">
        <v>9557812.5</v>
      </c>
      <c r="G53" s="42">
        <v>1.3061201756184697</v>
      </c>
    </row>
    <row r="54" spans="1:7" s="28" customFormat="1" x14ac:dyDescent="0.25">
      <c r="A54" s="40" t="s">
        <v>383</v>
      </c>
      <c r="B54" s="40" t="s">
        <v>381</v>
      </c>
      <c r="C54" s="37" t="s">
        <v>140</v>
      </c>
      <c r="D54" s="70" t="s">
        <v>141</v>
      </c>
      <c r="E54" s="41">
        <v>17977</v>
      </c>
      <c r="F54" s="42">
        <v>7323829.7999999998</v>
      </c>
      <c r="G54" s="42">
        <v>1.0008358988603074</v>
      </c>
    </row>
    <row r="55" spans="1:7" s="28" customFormat="1" x14ac:dyDescent="0.25">
      <c r="A55" s="40" t="s">
        <v>881</v>
      </c>
      <c r="B55" s="40" t="s">
        <v>882</v>
      </c>
      <c r="C55" s="37" t="s">
        <v>142</v>
      </c>
      <c r="D55" s="70" t="s">
        <v>143</v>
      </c>
      <c r="E55" s="41">
        <v>21596</v>
      </c>
      <c r="F55" s="42">
        <v>16060945.199999999</v>
      </c>
      <c r="G55" s="42">
        <v>2.1948039433942252</v>
      </c>
    </row>
    <row r="56" spans="1:7" s="28" customFormat="1" x14ac:dyDescent="0.25">
      <c r="A56" s="40" t="s">
        <v>805</v>
      </c>
      <c r="B56" s="40" t="s">
        <v>806</v>
      </c>
      <c r="C56" s="37" t="s">
        <v>144</v>
      </c>
      <c r="D56" s="70" t="s">
        <v>145</v>
      </c>
      <c r="E56" s="41">
        <v>2910</v>
      </c>
      <c r="F56" s="42">
        <v>4843695</v>
      </c>
      <c r="G56" s="42">
        <v>0.6619137761953694</v>
      </c>
    </row>
    <row r="57" spans="1:7" s="28" customFormat="1" x14ac:dyDescent="0.25">
      <c r="A57" s="40" t="s">
        <v>230</v>
      </c>
      <c r="B57" s="40" t="s">
        <v>23</v>
      </c>
      <c r="C57" s="37" t="s">
        <v>146</v>
      </c>
      <c r="D57" s="70" t="s">
        <v>147</v>
      </c>
      <c r="E57" s="41">
        <v>1570</v>
      </c>
      <c r="F57" s="42">
        <v>10953890</v>
      </c>
      <c r="G57" s="42">
        <v>1.4969007532325413</v>
      </c>
    </row>
    <row r="58" spans="1:7" s="28" customFormat="1" x14ac:dyDescent="0.25">
      <c r="A58" s="40"/>
      <c r="B58" s="40"/>
      <c r="C58" s="37"/>
      <c r="D58" s="70"/>
      <c r="E58" s="41"/>
      <c r="F58" s="42"/>
      <c r="G58" s="42"/>
    </row>
    <row r="59" spans="1:7" s="28" customFormat="1" x14ac:dyDescent="0.25">
      <c r="A59" s="38" t="s">
        <v>148</v>
      </c>
      <c r="B59" s="40"/>
      <c r="C59" s="37"/>
      <c r="D59" s="70"/>
      <c r="E59" s="41"/>
      <c r="F59" s="42"/>
      <c r="G59" s="42"/>
    </row>
    <row r="60" spans="1:7" s="28" customFormat="1" x14ac:dyDescent="0.25">
      <c r="A60" s="40" t="s">
        <v>149</v>
      </c>
      <c r="B60" s="40"/>
      <c r="C60" s="37"/>
      <c r="D60" s="70"/>
      <c r="E60" s="41"/>
      <c r="F60" s="42"/>
      <c r="G60" s="42"/>
    </row>
    <row r="61" spans="1:7" s="28" customFormat="1" ht="30" x14ac:dyDescent="0.25">
      <c r="A61" s="88" t="s">
        <v>231</v>
      </c>
      <c r="B61" s="40" t="s">
        <v>447</v>
      </c>
      <c r="C61" s="37" t="s">
        <v>150</v>
      </c>
      <c r="D61" s="70" t="s">
        <v>151</v>
      </c>
      <c r="E61" s="41">
        <v>15358.891</v>
      </c>
      <c r="F61" s="42">
        <v>20851052.260000002</v>
      </c>
      <c r="G61" s="42">
        <v>2.849394674739758</v>
      </c>
    </row>
    <row r="62" spans="1:7" s="28" customFormat="1" x14ac:dyDescent="0.25">
      <c r="A62" s="88"/>
      <c r="B62" s="40"/>
      <c r="C62" s="37"/>
      <c r="D62" s="70"/>
      <c r="E62" s="41"/>
      <c r="F62" s="42"/>
      <c r="G62" s="42"/>
    </row>
    <row r="63" spans="1:7" s="28" customFormat="1" x14ac:dyDescent="0.25">
      <c r="A63" s="69" t="s">
        <v>291</v>
      </c>
      <c r="B63" s="40"/>
      <c r="C63" s="37"/>
      <c r="D63" s="70"/>
      <c r="E63" s="41"/>
      <c r="F63" s="42"/>
      <c r="G63" s="42"/>
    </row>
    <row r="64" spans="1:7" s="28" customFormat="1" x14ac:dyDescent="0.25">
      <c r="A64" s="89" t="s">
        <v>663</v>
      </c>
      <c r="B64" s="40"/>
      <c r="C64" s="37"/>
      <c r="D64" s="70"/>
      <c r="E64" s="41"/>
      <c r="F64" s="42">
        <v>0.36</v>
      </c>
      <c r="G64" s="42" t="s">
        <v>763</v>
      </c>
    </row>
    <row r="65" spans="1:7" s="28" customFormat="1" x14ac:dyDescent="0.25">
      <c r="A65" s="70" t="s">
        <v>664</v>
      </c>
      <c r="B65" s="40"/>
      <c r="C65" s="37"/>
      <c r="D65" s="70"/>
      <c r="E65" s="41"/>
      <c r="F65" s="42">
        <v>-6864836.7000000002</v>
      </c>
      <c r="G65" s="42">
        <v>-0.93811227684081189</v>
      </c>
    </row>
    <row r="66" spans="1:7" s="28" customFormat="1" x14ac:dyDescent="0.25">
      <c r="A66" s="31" t="s">
        <v>152</v>
      </c>
      <c r="B66" s="31"/>
      <c r="C66" s="31"/>
      <c r="D66" s="69"/>
      <c r="E66" s="36">
        <f>SUM(E8:E65)</f>
        <v>874470.89099999995</v>
      </c>
      <c r="F66" s="36">
        <f>SUM(F8:F65)</f>
        <v>731771293.20999992</v>
      </c>
      <c r="G66" s="36">
        <f>SUM(G8:G65)</f>
        <v>100</v>
      </c>
    </row>
    <row r="67" spans="1:7" s="28" customFormat="1" x14ac:dyDescent="0.25">
      <c r="A67" s="31"/>
      <c r="B67" s="31"/>
      <c r="C67" s="31"/>
      <c r="D67" s="69"/>
      <c r="E67" s="36"/>
      <c r="F67" s="36"/>
      <c r="G67" s="36"/>
    </row>
    <row r="68" spans="1:7" s="28" customFormat="1" x14ac:dyDescent="0.25">
      <c r="A68" s="50" t="s">
        <v>63</v>
      </c>
      <c r="B68" s="50"/>
      <c r="C68" s="73"/>
      <c r="D68" s="73"/>
      <c r="E68" s="51"/>
      <c r="F68" s="35"/>
      <c r="G68" s="32"/>
    </row>
    <row r="69" spans="1:7" s="28" customFormat="1" x14ac:dyDescent="0.25">
      <c r="A69" s="40" t="s">
        <v>179</v>
      </c>
      <c r="B69" s="40"/>
      <c r="C69" s="37"/>
      <c r="D69" s="37"/>
      <c r="E69" s="41"/>
      <c r="F69" s="42">
        <v>0</v>
      </c>
      <c r="G69" s="42">
        <v>0</v>
      </c>
    </row>
    <row r="70" spans="1:7" s="28" customFormat="1" x14ac:dyDescent="0.25">
      <c r="A70" s="48" t="s">
        <v>180</v>
      </c>
      <c r="B70" s="48"/>
      <c r="C70" s="55"/>
      <c r="D70" s="55"/>
      <c r="E70" s="49"/>
      <c r="F70" s="42">
        <v>0</v>
      </c>
      <c r="G70" s="42">
        <v>0</v>
      </c>
    </row>
    <row r="71" spans="1:7" s="28" customFormat="1" x14ac:dyDescent="0.25">
      <c r="A71" s="48" t="s">
        <v>64</v>
      </c>
      <c r="B71" s="48"/>
      <c r="C71" s="55"/>
      <c r="D71" s="55"/>
      <c r="E71" s="49"/>
      <c r="F71" s="42">
        <v>0</v>
      </c>
      <c r="G71" s="42">
        <v>0</v>
      </c>
    </row>
    <row r="72" spans="1:7" s="28" customFormat="1" x14ac:dyDescent="0.25">
      <c r="A72" s="48" t="s">
        <v>181</v>
      </c>
      <c r="B72" s="48"/>
      <c r="C72" s="55"/>
      <c r="D72" s="55"/>
      <c r="E72" s="49"/>
      <c r="F72" s="42">
        <v>0</v>
      </c>
      <c r="G72" s="42">
        <v>0</v>
      </c>
    </row>
    <row r="73" spans="1:7" s="28" customFormat="1" x14ac:dyDescent="0.25">
      <c r="A73" s="48" t="s">
        <v>182</v>
      </c>
      <c r="B73" s="48"/>
      <c r="C73" s="55"/>
      <c r="D73" s="55"/>
      <c r="E73" s="49"/>
      <c r="F73" s="42">
        <v>0</v>
      </c>
      <c r="G73" s="42">
        <v>0</v>
      </c>
    </row>
    <row r="74" spans="1:7" s="28" customFormat="1" x14ac:dyDescent="0.25">
      <c r="A74" s="48" t="s">
        <v>183</v>
      </c>
      <c r="B74" s="48"/>
      <c r="C74" s="55"/>
      <c r="D74" s="55"/>
      <c r="E74" s="49"/>
      <c r="F74" s="42">
        <v>0</v>
      </c>
      <c r="G74" s="42">
        <v>0</v>
      </c>
    </row>
    <row r="75" spans="1:7" s="28" customFormat="1" x14ac:dyDescent="0.25">
      <c r="A75" s="48" t="s">
        <v>184</v>
      </c>
      <c r="B75" s="48"/>
      <c r="C75" s="55"/>
      <c r="D75" s="55"/>
      <c r="E75" s="49"/>
      <c r="F75" s="42">
        <v>0</v>
      </c>
      <c r="G75" s="42">
        <v>0</v>
      </c>
    </row>
    <row r="76" spans="1:7" s="28" customFormat="1" x14ac:dyDescent="0.25">
      <c r="A76" s="48" t="s">
        <v>185</v>
      </c>
      <c r="B76" s="48"/>
      <c r="C76" s="55"/>
      <c r="D76" s="55"/>
      <c r="E76" s="49"/>
      <c r="F76" s="42">
        <v>0</v>
      </c>
      <c r="G76" s="42">
        <v>0</v>
      </c>
    </row>
    <row r="77" spans="1:7" s="28" customFormat="1" x14ac:dyDescent="0.25">
      <c r="A77" s="48" t="s">
        <v>186</v>
      </c>
      <c r="B77" s="48"/>
      <c r="C77" s="55"/>
      <c r="D77" s="55"/>
      <c r="E77" s="49"/>
      <c r="F77" s="42">
        <v>0</v>
      </c>
      <c r="G77" s="42">
        <v>0</v>
      </c>
    </row>
    <row r="78" spans="1:7" s="28" customFormat="1" x14ac:dyDescent="0.25">
      <c r="A78" s="48" t="s">
        <v>187</v>
      </c>
      <c r="B78" s="48"/>
      <c r="C78" s="55"/>
      <c r="D78" s="55"/>
      <c r="E78" s="49"/>
      <c r="F78" s="42">
        <v>0</v>
      </c>
      <c r="G78" s="42">
        <v>0</v>
      </c>
    </row>
    <row r="79" spans="1:7" s="28" customFormat="1" x14ac:dyDescent="0.25">
      <c r="A79" s="48" t="s">
        <v>188</v>
      </c>
      <c r="B79" s="48"/>
      <c r="C79" s="55"/>
      <c r="D79" s="55"/>
      <c r="E79" s="49"/>
      <c r="F79" s="42">
        <v>0</v>
      </c>
      <c r="G79" s="42">
        <v>0</v>
      </c>
    </row>
    <row r="80" spans="1:7" s="28" customFormat="1" x14ac:dyDescent="0.25">
      <c r="A80" s="48" t="s">
        <v>189</v>
      </c>
      <c r="B80" s="48"/>
      <c r="C80" s="55"/>
      <c r="D80" s="55"/>
      <c r="E80" s="49"/>
      <c r="F80" s="42">
        <v>0</v>
      </c>
      <c r="G80" s="42">
        <v>0</v>
      </c>
    </row>
    <row r="81" spans="1:7" s="28" customFormat="1" x14ac:dyDescent="0.25">
      <c r="A81" s="48" t="s">
        <v>190</v>
      </c>
      <c r="B81" s="48"/>
      <c r="C81" s="55"/>
      <c r="D81" s="55"/>
      <c r="E81" s="49"/>
      <c r="F81" s="42">
        <v>0</v>
      </c>
      <c r="G81" s="42">
        <v>0</v>
      </c>
    </row>
    <row r="82" spans="1:7" s="28" customFormat="1" x14ac:dyDescent="0.25">
      <c r="A82" s="103" t="s">
        <v>640</v>
      </c>
      <c r="B82" s="48"/>
      <c r="C82" s="55"/>
      <c r="D82" s="55"/>
      <c r="E82" s="49"/>
      <c r="F82" s="42">
        <v>0</v>
      </c>
      <c r="G82" s="42">
        <v>0</v>
      </c>
    </row>
    <row r="83" spans="1:7" s="28" customFormat="1" x14ac:dyDescent="0.25">
      <c r="A83" s="104" t="s">
        <v>641</v>
      </c>
      <c r="B83" s="48"/>
      <c r="C83" s="55"/>
      <c r="D83" s="55"/>
      <c r="E83" s="49"/>
      <c r="F83" s="42">
        <v>0</v>
      </c>
      <c r="G83" s="42">
        <v>0</v>
      </c>
    </row>
    <row r="84" spans="1:7" s="28" customFormat="1" x14ac:dyDescent="0.25">
      <c r="A84" s="52" t="s">
        <v>30</v>
      </c>
      <c r="B84" s="53"/>
      <c r="C84" s="53"/>
      <c r="D84" s="53"/>
      <c r="E84" s="49"/>
      <c r="F84" s="36">
        <f>SUM(F69:F83)</f>
        <v>0</v>
      </c>
      <c r="G84" s="36">
        <f>SUM(G69:G83)</f>
        <v>0</v>
      </c>
    </row>
    <row r="85" spans="1:7" s="28" customFormat="1" x14ac:dyDescent="0.25">
      <c r="A85" s="52"/>
      <c r="B85" s="53"/>
      <c r="C85" s="53"/>
      <c r="D85" s="53"/>
      <c r="E85" s="49"/>
      <c r="F85" s="42"/>
      <c r="G85" s="36"/>
    </row>
    <row r="86" spans="1:7" s="28" customFormat="1" x14ac:dyDescent="0.25">
      <c r="A86" s="54" t="s">
        <v>191</v>
      </c>
      <c r="B86" s="55"/>
      <c r="C86" s="55"/>
      <c r="D86" s="55"/>
      <c r="E86" s="49"/>
      <c r="F86" s="42">
        <v>0</v>
      </c>
      <c r="G86" s="42">
        <v>0</v>
      </c>
    </row>
    <row r="87" spans="1:7" s="28" customFormat="1" x14ac:dyDescent="0.25">
      <c r="A87" s="54" t="s">
        <v>33</v>
      </c>
      <c r="B87" s="55"/>
      <c r="C87" s="55"/>
      <c r="D87" s="55"/>
      <c r="E87" s="49"/>
      <c r="F87" s="42">
        <v>717785077.2900002</v>
      </c>
      <c r="G87" s="42">
        <v>98.088717602101099</v>
      </c>
    </row>
    <row r="88" spans="1:7" s="28" customFormat="1" x14ac:dyDescent="0.25">
      <c r="A88" s="54" t="s">
        <v>192</v>
      </c>
      <c r="B88" s="55"/>
      <c r="C88" s="55"/>
      <c r="D88" s="55"/>
      <c r="E88" s="49"/>
      <c r="F88" s="42">
        <v>0</v>
      </c>
      <c r="G88" s="42">
        <v>0</v>
      </c>
    </row>
    <row r="89" spans="1:7" s="28" customFormat="1" x14ac:dyDescent="0.25">
      <c r="A89" s="54" t="s">
        <v>193</v>
      </c>
      <c r="B89" s="55"/>
      <c r="C89" s="55"/>
      <c r="D89" s="55"/>
      <c r="E89" s="49"/>
      <c r="F89" s="42">
        <v>20851052.260000002</v>
      </c>
      <c r="G89" s="42">
        <v>2.849394674739758</v>
      </c>
    </row>
    <row r="90" spans="1:7" s="28" customFormat="1" x14ac:dyDescent="0.25">
      <c r="A90" s="48" t="s">
        <v>194</v>
      </c>
      <c r="B90" s="55"/>
      <c r="C90" s="55"/>
      <c r="D90" s="55"/>
      <c r="E90" s="49"/>
      <c r="F90" s="42">
        <v>-6864836.3399999999</v>
      </c>
      <c r="G90" s="42">
        <v>-0.9381122768408412</v>
      </c>
    </row>
    <row r="91" spans="1:7" s="28" customFormat="1" x14ac:dyDescent="0.25">
      <c r="A91" s="48" t="s">
        <v>195</v>
      </c>
      <c r="B91" s="55"/>
      <c r="C91" s="55"/>
      <c r="D91" s="55"/>
      <c r="E91" s="49"/>
      <c r="F91" s="42">
        <v>0</v>
      </c>
      <c r="G91" s="42">
        <v>0</v>
      </c>
    </row>
    <row r="92" spans="1:7" s="28" customFormat="1" x14ac:dyDescent="0.25">
      <c r="A92" s="48" t="s">
        <v>196</v>
      </c>
      <c r="B92" s="48"/>
      <c r="C92" s="55"/>
      <c r="D92" s="55"/>
      <c r="E92" s="49"/>
      <c r="F92" s="42">
        <v>0</v>
      </c>
      <c r="G92" s="42">
        <v>0</v>
      </c>
    </row>
    <row r="93" spans="1:7" s="28" customFormat="1" x14ac:dyDescent="0.25">
      <c r="A93" s="52" t="s">
        <v>31</v>
      </c>
      <c r="B93" s="48"/>
      <c r="C93" s="55"/>
      <c r="D93" s="55"/>
      <c r="E93" s="49"/>
      <c r="F93" s="56">
        <f>SUM(F84:F92)</f>
        <v>731771293.21000016</v>
      </c>
      <c r="G93" s="56">
        <f>SUM(G84:G92)</f>
        <v>100.00000000000001</v>
      </c>
    </row>
    <row r="94" spans="1:7" s="28" customFormat="1" x14ac:dyDescent="0.25">
      <c r="A94" s="48"/>
      <c r="B94" s="48"/>
      <c r="C94" s="55"/>
      <c r="D94" s="55"/>
      <c r="E94" s="32"/>
      <c r="F94" s="35"/>
      <c r="G94" s="32"/>
    </row>
    <row r="95" spans="1:7" x14ac:dyDescent="0.25">
      <c r="A95" s="44" t="s">
        <v>153</v>
      </c>
      <c r="B95" s="109">
        <v>48480252.094899997</v>
      </c>
      <c r="C95" s="109"/>
      <c r="D95" s="109"/>
      <c r="E95" s="109"/>
      <c r="F95" s="109"/>
      <c r="G95" s="109"/>
    </row>
    <row r="96" spans="1:7" x14ac:dyDescent="0.25">
      <c r="A96" s="44" t="s">
        <v>154</v>
      </c>
      <c r="B96" s="109">
        <v>15.094200000000001</v>
      </c>
      <c r="C96" s="109"/>
      <c r="D96" s="109"/>
      <c r="E96" s="109"/>
      <c r="F96" s="109"/>
      <c r="G96" s="109"/>
    </row>
    <row r="97" spans="1:7" x14ac:dyDescent="0.25">
      <c r="A97" s="57"/>
      <c r="B97" s="57"/>
      <c r="C97" s="57"/>
      <c r="D97" s="57"/>
      <c r="E97" s="58"/>
      <c r="F97" s="59"/>
      <c r="G97" s="60"/>
    </row>
    <row r="98" spans="1:7" x14ac:dyDescent="0.25">
      <c r="A98" s="83" t="s">
        <v>796</v>
      </c>
      <c r="B98" s="57"/>
      <c r="C98" s="57"/>
      <c r="D98" s="57"/>
      <c r="E98" s="58"/>
      <c r="F98" s="59"/>
      <c r="G98" s="60"/>
    </row>
    <row r="99" spans="1:7" x14ac:dyDescent="0.25">
      <c r="A99" s="57"/>
      <c r="B99" s="57"/>
      <c r="C99" s="57"/>
      <c r="D99" s="57"/>
      <c r="E99" s="58"/>
      <c r="F99" s="59"/>
      <c r="G99" s="60"/>
    </row>
    <row r="100" spans="1:7" x14ac:dyDescent="0.25">
      <c r="A100" s="61" t="s">
        <v>155</v>
      </c>
      <c r="C100" s="62"/>
      <c r="D100" s="62"/>
    </row>
    <row r="101" spans="1:7" x14ac:dyDescent="0.25">
      <c r="A101" s="105" t="s">
        <v>643</v>
      </c>
      <c r="C101" s="62"/>
      <c r="D101" s="62"/>
      <c r="F101" s="25" t="s">
        <v>34</v>
      </c>
    </row>
    <row r="102" spans="1:7" x14ac:dyDescent="0.25">
      <c r="A102" s="65"/>
      <c r="C102" s="62"/>
      <c r="D102" s="62"/>
      <c r="F102" s="25"/>
    </row>
    <row r="103" spans="1:7" x14ac:dyDescent="0.25">
      <c r="A103" s="106" t="s">
        <v>642</v>
      </c>
      <c r="C103" s="62"/>
      <c r="D103" s="62"/>
      <c r="F103" s="25" t="s">
        <v>34</v>
      </c>
    </row>
    <row r="104" spans="1:7" x14ac:dyDescent="0.25">
      <c r="A104" s="61"/>
      <c r="C104" s="62"/>
      <c r="D104" s="62"/>
      <c r="F104" s="25"/>
    </row>
    <row r="105" spans="1:7" x14ac:dyDescent="0.25">
      <c r="A105" s="62" t="s">
        <v>156</v>
      </c>
      <c r="C105" s="62"/>
      <c r="D105" s="62"/>
      <c r="F105" s="64">
        <v>14.6145</v>
      </c>
    </row>
    <row r="106" spans="1:7" x14ac:dyDescent="0.25">
      <c r="A106" s="62" t="s">
        <v>157</v>
      </c>
      <c r="C106" s="62"/>
      <c r="D106" s="62"/>
      <c r="F106" s="64">
        <v>15.094200000000001</v>
      </c>
    </row>
    <row r="107" spans="1:7" x14ac:dyDescent="0.25">
      <c r="C107" s="62"/>
      <c r="D107" s="62"/>
      <c r="F107" s="64"/>
    </row>
    <row r="108" spans="1:7" x14ac:dyDescent="0.25">
      <c r="A108" s="62" t="s">
        <v>158</v>
      </c>
      <c r="C108" s="62"/>
      <c r="D108" s="62"/>
      <c r="F108" s="25" t="s">
        <v>34</v>
      </c>
    </row>
    <row r="109" spans="1:7" x14ac:dyDescent="0.25">
      <c r="C109" s="62"/>
      <c r="D109" s="62"/>
      <c r="F109" s="25"/>
    </row>
    <row r="110" spans="1:7" x14ac:dyDescent="0.25">
      <c r="A110" s="62" t="s">
        <v>159</v>
      </c>
      <c r="C110" s="62"/>
      <c r="D110" s="62"/>
      <c r="F110" s="25" t="s">
        <v>34</v>
      </c>
    </row>
    <row r="111" spans="1:7" x14ac:dyDescent="0.25">
      <c r="C111" s="62"/>
      <c r="D111" s="62"/>
      <c r="F111" s="25"/>
    </row>
    <row r="112" spans="1:7" x14ac:dyDescent="0.25">
      <c r="C112" s="62"/>
      <c r="D112" s="62"/>
      <c r="F112" s="25"/>
    </row>
    <row r="113" spans="3:4" x14ac:dyDescent="0.25">
      <c r="C113" s="62"/>
      <c r="D113" s="62"/>
    </row>
    <row r="114" spans="3:4" x14ac:dyDescent="0.25">
      <c r="C114" s="62"/>
      <c r="D114" s="62"/>
    </row>
  </sheetData>
  <mergeCells count="3">
    <mergeCell ref="A4:G4"/>
    <mergeCell ref="B95:G95"/>
    <mergeCell ref="B96:G96"/>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28"/>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983</v>
      </c>
      <c r="B1" s="1"/>
      <c r="C1" s="67"/>
      <c r="D1" s="67"/>
      <c r="E1" s="25"/>
      <c r="F1" s="26"/>
      <c r="G1" s="26"/>
      <c r="H1" s="27"/>
    </row>
    <row r="2" spans="1:8" s="28" customFormat="1" x14ac:dyDescent="0.25">
      <c r="A2" s="1" t="s">
        <v>989</v>
      </c>
      <c r="B2" s="1"/>
      <c r="C2" s="67"/>
      <c r="D2" s="67"/>
      <c r="E2" s="26"/>
      <c r="F2" s="26"/>
      <c r="G2" s="26"/>
      <c r="H2" s="27"/>
    </row>
    <row r="3" spans="1:8" s="28" customFormat="1" x14ac:dyDescent="0.25">
      <c r="A3" s="1" t="s">
        <v>1025</v>
      </c>
      <c r="B3" s="1"/>
      <c r="C3" s="67"/>
      <c r="D3" s="67"/>
      <c r="E3" s="25"/>
      <c r="F3" s="25"/>
      <c r="G3" s="26"/>
      <c r="H3" s="27"/>
    </row>
    <row r="4" spans="1:8" s="30" customFormat="1" x14ac:dyDescent="0.25">
      <c r="A4" s="110"/>
      <c r="B4" s="110"/>
      <c r="C4" s="110"/>
      <c r="D4" s="110"/>
      <c r="E4" s="110"/>
      <c r="F4" s="110"/>
      <c r="G4" s="110"/>
      <c r="H4" s="110"/>
    </row>
    <row r="5" spans="1:8" s="28" customFormat="1" ht="30" x14ac:dyDescent="0.25">
      <c r="A5" s="31" t="s">
        <v>97</v>
      </c>
      <c r="B5" s="31" t="s">
        <v>98</v>
      </c>
      <c r="C5" s="31" t="s">
        <v>99</v>
      </c>
      <c r="D5" s="31" t="s">
        <v>100</v>
      </c>
      <c r="E5" s="32" t="s">
        <v>0</v>
      </c>
      <c r="F5" s="32" t="s">
        <v>101</v>
      </c>
      <c r="G5" s="32" t="s">
        <v>1</v>
      </c>
      <c r="H5" s="31" t="s">
        <v>35</v>
      </c>
    </row>
    <row r="6" spans="1:8" s="28" customFormat="1" x14ac:dyDescent="0.25">
      <c r="A6" s="33" t="s">
        <v>160</v>
      </c>
      <c r="B6" s="33"/>
      <c r="C6" s="68"/>
      <c r="D6" s="68"/>
      <c r="E6" s="34"/>
      <c r="F6" s="35"/>
      <c r="G6" s="36"/>
      <c r="H6" s="37"/>
    </row>
    <row r="7" spans="1:8" s="28" customFormat="1" x14ac:dyDescent="0.25">
      <c r="A7" s="38" t="s">
        <v>161</v>
      </c>
      <c r="B7" s="38"/>
      <c r="C7" s="31"/>
      <c r="D7" s="69"/>
      <c r="E7" s="39"/>
      <c r="F7" s="35"/>
      <c r="G7" s="36"/>
      <c r="H7" s="37"/>
    </row>
    <row r="8" spans="1:8" s="28" customFormat="1" ht="45" x14ac:dyDescent="0.25">
      <c r="A8" s="88" t="s">
        <v>721</v>
      </c>
      <c r="B8" s="40" t="s">
        <v>722</v>
      </c>
      <c r="C8" s="37" t="s">
        <v>162</v>
      </c>
      <c r="D8" s="70" t="s">
        <v>163</v>
      </c>
      <c r="E8" s="41">
        <v>1</v>
      </c>
      <c r="F8" s="42">
        <v>1055572.23</v>
      </c>
      <c r="G8" s="42">
        <v>0.55917402466669863</v>
      </c>
      <c r="H8" s="37" t="s">
        <v>164</v>
      </c>
    </row>
    <row r="9" spans="1:8" s="28" customFormat="1" ht="45" x14ac:dyDescent="0.25">
      <c r="A9" s="88" t="s">
        <v>232</v>
      </c>
      <c r="B9" s="40" t="s">
        <v>43</v>
      </c>
      <c r="C9" s="37" t="s">
        <v>162</v>
      </c>
      <c r="D9" s="70" t="s">
        <v>163</v>
      </c>
      <c r="E9" s="41">
        <v>1</v>
      </c>
      <c r="F9" s="42">
        <v>1045326.09</v>
      </c>
      <c r="G9" s="42">
        <v>0.55374628113739188</v>
      </c>
      <c r="H9" s="37" t="s">
        <v>164</v>
      </c>
    </row>
    <row r="10" spans="1:8" s="28" customFormat="1" ht="45" x14ac:dyDescent="0.25">
      <c r="A10" s="40" t="s">
        <v>867</v>
      </c>
      <c r="B10" s="40" t="s">
        <v>868</v>
      </c>
      <c r="C10" s="37" t="s">
        <v>162</v>
      </c>
      <c r="D10" s="70" t="s">
        <v>163</v>
      </c>
      <c r="E10" s="41">
        <v>10</v>
      </c>
      <c r="F10" s="42">
        <v>1020958.78</v>
      </c>
      <c r="G10" s="42">
        <v>0.54083805333852197</v>
      </c>
      <c r="H10" s="37" t="s">
        <v>164</v>
      </c>
    </row>
    <row r="11" spans="1:8" s="28" customFormat="1" x14ac:dyDescent="0.25">
      <c r="A11" s="40" t="s">
        <v>235</v>
      </c>
      <c r="B11" s="40" t="s">
        <v>60</v>
      </c>
      <c r="C11" s="37" t="s">
        <v>165</v>
      </c>
      <c r="D11" s="70" t="s">
        <v>166</v>
      </c>
      <c r="E11" s="41">
        <v>4</v>
      </c>
      <c r="F11" s="42">
        <v>4324850.01</v>
      </c>
      <c r="G11" s="42">
        <v>2.2910263432863438</v>
      </c>
      <c r="H11" s="37" t="s">
        <v>164</v>
      </c>
    </row>
    <row r="12" spans="1:8" s="28" customFormat="1" x14ac:dyDescent="0.25">
      <c r="A12" s="40" t="s">
        <v>955</v>
      </c>
      <c r="B12" s="40" t="s">
        <v>956</v>
      </c>
      <c r="C12" s="37" t="s">
        <v>126</v>
      </c>
      <c r="D12" s="70" t="s">
        <v>127</v>
      </c>
      <c r="E12" s="41">
        <v>50</v>
      </c>
      <c r="F12" s="42">
        <v>5053491.83</v>
      </c>
      <c r="G12" s="42">
        <v>2.6770137418273876</v>
      </c>
      <c r="H12" s="37" t="s">
        <v>164</v>
      </c>
    </row>
    <row r="13" spans="1:8" s="28" customFormat="1" x14ac:dyDescent="0.25">
      <c r="A13" s="40" t="s">
        <v>238</v>
      </c>
      <c r="B13" s="40" t="s">
        <v>62</v>
      </c>
      <c r="C13" s="37" t="s">
        <v>126</v>
      </c>
      <c r="D13" s="70" t="s">
        <v>127</v>
      </c>
      <c r="E13" s="41">
        <v>1</v>
      </c>
      <c r="F13" s="42">
        <v>1091104.23</v>
      </c>
      <c r="G13" s="42">
        <v>0.57799658448759983</v>
      </c>
      <c r="H13" s="37" t="s">
        <v>164</v>
      </c>
    </row>
    <row r="14" spans="1:8" s="28" customFormat="1" x14ac:dyDescent="0.25">
      <c r="A14" s="88" t="s">
        <v>540</v>
      </c>
      <c r="B14" s="40" t="s">
        <v>541</v>
      </c>
      <c r="C14" s="37" t="s">
        <v>126</v>
      </c>
      <c r="D14" s="70" t="s">
        <v>127</v>
      </c>
      <c r="E14" s="41">
        <v>10</v>
      </c>
      <c r="F14" s="42">
        <v>923056.64000000001</v>
      </c>
      <c r="G14" s="42">
        <v>0.48897581966903386</v>
      </c>
      <c r="H14" s="37" t="s">
        <v>164</v>
      </c>
    </row>
    <row r="15" spans="1:8" s="28" customFormat="1" ht="30" x14ac:dyDescent="0.25">
      <c r="A15" s="88" t="s">
        <v>841</v>
      </c>
      <c r="B15" s="40" t="s">
        <v>842</v>
      </c>
      <c r="C15" s="37" t="s">
        <v>801</v>
      </c>
      <c r="D15" s="70" t="s">
        <v>802</v>
      </c>
      <c r="E15" s="41">
        <v>40</v>
      </c>
      <c r="F15" s="42">
        <v>4080173.19</v>
      </c>
      <c r="G15" s="42">
        <v>2.161412359237096</v>
      </c>
      <c r="H15" s="37" t="s">
        <v>303</v>
      </c>
    </row>
    <row r="16" spans="1:8" s="28" customFormat="1" ht="30" x14ac:dyDescent="0.25">
      <c r="A16" s="88" t="s">
        <v>304</v>
      </c>
      <c r="B16" s="40" t="s">
        <v>305</v>
      </c>
      <c r="C16" s="37" t="s">
        <v>168</v>
      </c>
      <c r="D16" s="70" t="s">
        <v>169</v>
      </c>
      <c r="E16" s="41">
        <v>11</v>
      </c>
      <c r="F16" s="42">
        <v>11065886.1</v>
      </c>
      <c r="G16" s="42">
        <v>5.8619920941272561</v>
      </c>
      <c r="H16" s="37" t="s">
        <v>164</v>
      </c>
    </row>
    <row r="17" spans="1:8" s="28" customFormat="1" ht="30" x14ac:dyDescent="0.25">
      <c r="A17" s="88" t="s">
        <v>544</v>
      </c>
      <c r="B17" s="40" t="s">
        <v>545</v>
      </c>
      <c r="C17" s="37" t="s">
        <v>168</v>
      </c>
      <c r="D17" s="70" t="s">
        <v>169</v>
      </c>
      <c r="E17" s="41">
        <v>3</v>
      </c>
      <c r="F17" s="42">
        <v>3024208.51</v>
      </c>
      <c r="G17" s="42">
        <v>1.6020304398951266</v>
      </c>
      <c r="H17" s="37" t="s">
        <v>164</v>
      </c>
    </row>
    <row r="18" spans="1:8" s="28" customFormat="1" ht="30" x14ac:dyDescent="0.25">
      <c r="A18" s="88" t="s">
        <v>590</v>
      </c>
      <c r="B18" s="40" t="s">
        <v>591</v>
      </c>
      <c r="C18" s="37" t="s">
        <v>168</v>
      </c>
      <c r="D18" s="70" t="s">
        <v>169</v>
      </c>
      <c r="E18" s="41">
        <v>1</v>
      </c>
      <c r="F18" s="42">
        <v>1024970.2</v>
      </c>
      <c r="G18" s="42">
        <v>0.54296304469608014</v>
      </c>
      <c r="H18" s="37" t="s">
        <v>164</v>
      </c>
    </row>
    <row r="19" spans="1:8" s="28" customFormat="1" ht="30" x14ac:dyDescent="0.25">
      <c r="A19" s="88" t="s">
        <v>244</v>
      </c>
      <c r="B19" s="40" t="s">
        <v>389</v>
      </c>
      <c r="C19" s="37" t="s">
        <v>136</v>
      </c>
      <c r="D19" s="70" t="s">
        <v>137</v>
      </c>
      <c r="E19" s="41">
        <v>60</v>
      </c>
      <c r="F19" s="42">
        <v>6269550.4699999997</v>
      </c>
      <c r="G19" s="42">
        <v>3.3212031062629337</v>
      </c>
      <c r="H19" s="37" t="s">
        <v>164</v>
      </c>
    </row>
    <row r="20" spans="1:8" s="28" customFormat="1" ht="30" x14ac:dyDescent="0.25">
      <c r="A20" s="88" t="s">
        <v>973</v>
      </c>
      <c r="B20" s="40" t="s">
        <v>974</v>
      </c>
      <c r="C20" s="37" t="s">
        <v>136</v>
      </c>
      <c r="D20" s="70" t="s">
        <v>137</v>
      </c>
      <c r="E20" s="41">
        <v>50</v>
      </c>
      <c r="F20" s="42">
        <v>5115828.09</v>
      </c>
      <c r="G20" s="42">
        <v>2.7100354682391083</v>
      </c>
      <c r="H20" s="37" t="s">
        <v>164</v>
      </c>
    </row>
    <row r="21" spans="1:8" s="28" customFormat="1" ht="30" x14ac:dyDescent="0.25">
      <c r="A21" s="88" t="s">
        <v>813</v>
      </c>
      <c r="B21" s="40" t="s">
        <v>814</v>
      </c>
      <c r="C21" s="37" t="s">
        <v>136</v>
      </c>
      <c r="D21" s="70" t="s">
        <v>137</v>
      </c>
      <c r="E21" s="41">
        <v>40</v>
      </c>
      <c r="F21" s="42">
        <v>4138077.23</v>
      </c>
      <c r="G21" s="42">
        <v>2.1920861816161303</v>
      </c>
      <c r="H21" s="37" t="s">
        <v>164</v>
      </c>
    </row>
    <row r="22" spans="1:8" s="28" customFormat="1" ht="30" x14ac:dyDescent="0.25">
      <c r="A22" s="88" t="s">
        <v>919</v>
      </c>
      <c r="B22" s="40" t="s">
        <v>920</v>
      </c>
      <c r="C22" s="37" t="s">
        <v>136</v>
      </c>
      <c r="D22" s="70" t="s">
        <v>137</v>
      </c>
      <c r="E22" s="41">
        <v>30</v>
      </c>
      <c r="F22" s="42">
        <v>3052925.48</v>
      </c>
      <c r="G22" s="42">
        <v>1.6172428367683684</v>
      </c>
      <c r="H22" s="37" t="s">
        <v>164</v>
      </c>
    </row>
    <row r="23" spans="1:8" s="28" customFormat="1" ht="30" x14ac:dyDescent="0.25">
      <c r="A23" s="88" t="s">
        <v>292</v>
      </c>
      <c r="B23" s="40" t="s">
        <v>404</v>
      </c>
      <c r="C23" s="37" t="s">
        <v>136</v>
      </c>
      <c r="D23" s="70" t="s">
        <v>137</v>
      </c>
      <c r="E23" s="41">
        <v>1</v>
      </c>
      <c r="F23" s="42">
        <v>1059745.46</v>
      </c>
      <c r="G23" s="42">
        <v>0.56138473251656296</v>
      </c>
      <c r="H23" s="37" t="s">
        <v>164</v>
      </c>
    </row>
    <row r="24" spans="1:8" s="28" customFormat="1" ht="30" x14ac:dyDescent="0.25">
      <c r="A24" s="88" t="s">
        <v>845</v>
      </c>
      <c r="B24" s="40" t="s">
        <v>846</v>
      </c>
      <c r="C24" s="37" t="s">
        <v>136</v>
      </c>
      <c r="D24" s="70" t="s">
        <v>137</v>
      </c>
      <c r="E24" s="41">
        <v>10</v>
      </c>
      <c r="F24" s="42">
        <v>1034513.85</v>
      </c>
      <c r="G24" s="42">
        <v>0.54801865437284314</v>
      </c>
      <c r="H24" s="37" t="s">
        <v>164</v>
      </c>
    </row>
    <row r="25" spans="1:8" s="28" customFormat="1" ht="30" x14ac:dyDescent="0.25">
      <c r="A25" s="88" t="s">
        <v>241</v>
      </c>
      <c r="B25" s="40" t="s">
        <v>36</v>
      </c>
      <c r="C25" s="37" t="s">
        <v>136</v>
      </c>
      <c r="D25" s="70" t="s">
        <v>137</v>
      </c>
      <c r="E25" s="41">
        <v>1</v>
      </c>
      <c r="F25" s="42">
        <v>987677.68</v>
      </c>
      <c r="G25" s="42">
        <v>0.52320787503008459</v>
      </c>
      <c r="H25" s="37" t="s">
        <v>164</v>
      </c>
    </row>
    <row r="26" spans="1:8" s="28" customFormat="1" ht="30" x14ac:dyDescent="0.25">
      <c r="A26" s="88" t="s">
        <v>923</v>
      </c>
      <c r="B26" s="40" t="s">
        <v>924</v>
      </c>
      <c r="C26" s="37" t="s">
        <v>138</v>
      </c>
      <c r="D26" s="70" t="s">
        <v>139</v>
      </c>
      <c r="E26" s="41">
        <v>50</v>
      </c>
      <c r="F26" s="42">
        <v>5110675.59</v>
      </c>
      <c r="G26" s="42">
        <v>2.7073060063603176</v>
      </c>
      <c r="H26" s="37" t="s">
        <v>164</v>
      </c>
    </row>
    <row r="27" spans="1:8" s="28" customFormat="1" ht="30" x14ac:dyDescent="0.25">
      <c r="A27" s="88" t="s">
        <v>242</v>
      </c>
      <c r="B27" s="40" t="s">
        <v>52</v>
      </c>
      <c r="C27" s="37" t="s">
        <v>138</v>
      </c>
      <c r="D27" s="70" t="s">
        <v>139</v>
      </c>
      <c r="E27" s="41">
        <v>4</v>
      </c>
      <c r="F27" s="42">
        <v>4144974.32</v>
      </c>
      <c r="G27" s="42">
        <v>2.1957398146543814</v>
      </c>
      <c r="H27" s="37" t="s">
        <v>164</v>
      </c>
    </row>
    <row r="28" spans="1:8" s="28" customFormat="1" ht="30" x14ac:dyDescent="0.25">
      <c r="A28" s="88" t="s">
        <v>731</v>
      </c>
      <c r="B28" s="40" t="s">
        <v>732</v>
      </c>
      <c r="C28" s="37" t="s">
        <v>138</v>
      </c>
      <c r="D28" s="70" t="s">
        <v>139</v>
      </c>
      <c r="E28" s="41">
        <v>40</v>
      </c>
      <c r="F28" s="42">
        <v>4086445.09</v>
      </c>
      <c r="G28" s="42">
        <v>2.1647348069726782</v>
      </c>
      <c r="H28" s="37" t="s">
        <v>164</v>
      </c>
    </row>
    <row r="29" spans="1:8" s="28" customFormat="1" x14ac:dyDescent="0.25">
      <c r="A29" s="88" t="s">
        <v>889</v>
      </c>
      <c r="B29" s="40" t="s">
        <v>890</v>
      </c>
      <c r="C29" s="37" t="s">
        <v>170</v>
      </c>
      <c r="D29" s="70" t="s">
        <v>171</v>
      </c>
      <c r="E29" s="41">
        <v>80</v>
      </c>
      <c r="F29" s="42">
        <v>8248862.1900000004</v>
      </c>
      <c r="G29" s="42">
        <v>4.3697146804470766</v>
      </c>
      <c r="H29" s="37" t="s">
        <v>164</v>
      </c>
    </row>
    <row r="30" spans="1:8" s="28" customFormat="1" x14ac:dyDescent="0.25">
      <c r="A30" s="88" t="s">
        <v>794</v>
      </c>
      <c r="B30" s="40" t="s">
        <v>795</v>
      </c>
      <c r="C30" s="37" t="s">
        <v>170</v>
      </c>
      <c r="D30" s="70" t="s">
        <v>171</v>
      </c>
      <c r="E30" s="41">
        <v>50</v>
      </c>
      <c r="F30" s="42">
        <v>5081103.07</v>
      </c>
      <c r="G30" s="42">
        <v>2.6916403943273672</v>
      </c>
      <c r="H30" s="37" t="s">
        <v>164</v>
      </c>
    </row>
    <row r="31" spans="1:8" s="28" customFormat="1" x14ac:dyDescent="0.25">
      <c r="A31" s="88" t="s">
        <v>815</v>
      </c>
      <c r="B31" s="40" t="s">
        <v>816</v>
      </c>
      <c r="C31" s="37" t="s">
        <v>170</v>
      </c>
      <c r="D31" s="70" t="s">
        <v>171</v>
      </c>
      <c r="E31" s="41">
        <v>40</v>
      </c>
      <c r="F31" s="42">
        <v>4104688.26</v>
      </c>
      <c r="G31" s="42">
        <v>2.1743988607452738</v>
      </c>
      <c r="H31" s="37" t="s">
        <v>164</v>
      </c>
    </row>
    <row r="32" spans="1:8" s="28" customFormat="1" x14ac:dyDescent="0.25">
      <c r="A32" s="88" t="s">
        <v>248</v>
      </c>
      <c r="B32" s="40" t="s">
        <v>57</v>
      </c>
      <c r="C32" s="37" t="s">
        <v>170</v>
      </c>
      <c r="D32" s="70" t="s">
        <v>171</v>
      </c>
      <c r="E32" s="41">
        <v>3</v>
      </c>
      <c r="F32" s="42">
        <v>3290418.42</v>
      </c>
      <c r="G32" s="42">
        <v>1.7430512649511813</v>
      </c>
      <c r="H32" s="37" t="s">
        <v>164</v>
      </c>
    </row>
    <row r="33" spans="1:8" s="28" customFormat="1" ht="30" x14ac:dyDescent="0.25">
      <c r="A33" s="88" t="s">
        <v>648</v>
      </c>
      <c r="B33" s="40" t="s">
        <v>649</v>
      </c>
      <c r="C33" s="37" t="s">
        <v>170</v>
      </c>
      <c r="D33" s="70" t="s">
        <v>171</v>
      </c>
      <c r="E33" s="41">
        <v>10</v>
      </c>
      <c r="F33" s="42">
        <v>1023125.98</v>
      </c>
      <c r="G33" s="42">
        <v>0.54198609599426484</v>
      </c>
      <c r="H33" s="37" t="s">
        <v>164</v>
      </c>
    </row>
    <row r="34" spans="1:8" s="28" customFormat="1" x14ac:dyDescent="0.25">
      <c r="A34" s="88" t="s">
        <v>817</v>
      </c>
      <c r="B34" s="40" t="s">
        <v>818</v>
      </c>
      <c r="C34" s="37" t="s">
        <v>170</v>
      </c>
      <c r="D34" s="70" t="s">
        <v>171</v>
      </c>
      <c r="E34" s="41">
        <v>10</v>
      </c>
      <c r="F34" s="42">
        <v>1016512.05</v>
      </c>
      <c r="G34" s="42">
        <v>0.5384824628445336</v>
      </c>
      <c r="H34" s="37" t="s">
        <v>164</v>
      </c>
    </row>
    <row r="35" spans="1:8" s="28" customFormat="1" x14ac:dyDescent="0.25">
      <c r="A35" s="88" t="s">
        <v>247</v>
      </c>
      <c r="B35" s="40" t="s">
        <v>39</v>
      </c>
      <c r="C35" s="37" t="s">
        <v>170</v>
      </c>
      <c r="D35" s="70" t="s">
        <v>171</v>
      </c>
      <c r="E35" s="41">
        <v>1</v>
      </c>
      <c r="F35" s="42">
        <v>1013475.31</v>
      </c>
      <c r="G35" s="42">
        <v>0.53687379403021052</v>
      </c>
      <c r="H35" s="37" t="s">
        <v>164</v>
      </c>
    </row>
    <row r="36" spans="1:8" s="28" customFormat="1" ht="30" x14ac:dyDescent="0.25">
      <c r="A36" s="88" t="s">
        <v>598</v>
      </c>
      <c r="B36" s="40" t="s">
        <v>599</v>
      </c>
      <c r="C36" s="37" t="s">
        <v>140</v>
      </c>
      <c r="D36" s="70" t="s">
        <v>141</v>
      </c>
      <c r="E36" s="41">
        <v>8000</v>
      </c>
      <c r="F36" s="42">
        <v>8210939.2000000002</v>
      </c>
      <c r="G36" s="42">
        <v>4.3496255284752632</v>
      </c>
      <c r="H36" s="37" t="s">
        <v>303</v>
      </c>
    </row>
    <row r="37" spans="1:8" s="28" customFormat="1" x14ac:dyDescent="0.25">
      <c r="A37" s="88" t="s">
        <v>891</v>
      </c>
      <c r="B37" s="40" t="s">
        <v>892</v>
      </c>
      <c r="C37" s="37" t="s">
        <v>140</v>
      </c>
      <c r="D37" s="70" t="s">
        <v>141</v>
      </c>
      <c r="E37" s="41">
        <v>70</v>
      </c>
      <c r="F37" s="42">
        <v>7104795.6699999999</v>
      </c>
      <c r="G37" s="42">
        <v>3.7636620937142631</v>
      </c>
      <c r="H37" s="37" t="s">
        <v>164</v>
      </c>
    </row>
    <row r="38" spans="1:8" s="28" customFormat="1" x14ac:dyDescent="0.25">
      <c r="A38" s="88" t="s">
        <v>394</v>
      </c>
      <c r="B38" s="40" t="s">
        <v>395</v>
      </c>
      <c r="C38" s="37" t="s">
        <v>140</v>
      </c>
      <c r="D38" s="70" t="s">
        <v>141</v>
      </c>
      <c r="E38" s="41">
        <v>5</v>
      </c>
      <c r="F38" s="42">
        <v>5192351.7699999996</v>
      </c>
      <c r="G38" s="42">
        <v>2.7505727738936026</v>
      </c>
      <c r="H38" s="37" t="s">
        <v>164</v>
      </c>
    </row>
    <row r="39" spans="1:8" s="28" customFormat="1" x14ac:dyDescent="0.25">
      <c r="A39" s="88" t="s">
        <v>737</v>
      </c>
      <c r="B39" s="40" t="s">
        <v>738</v>
      </c>
      <c r="C39" s="37" t="s">
        <v>140</v>
      </c>
      <c r="D39" s="70" t="s">
        <v>141</v>
      </c>
      <c r="E39" s="41">
        <v>50</v>
      </c>
      <c r="F39" s="42">
        <v>5125956.47</v>
      </c>
      <c r="G39" s="42">
        <v>2.7154008301224475</v>
      </c>
      <c r="H39" s="37" t="s">
        <v>164</v>
      </c>
    </row>
    <row r="40" spans="1:8" s="28" customFormat="1" x14ac:dyDescent="0.25">
      <c r="A40" s="88" t="s">
        <v>1021</v>
      </c>
      <c r="B40" s="40" t="s">
        <v>1022</v>
      </c>
      <c r="C40" s="37" t="s">
        <v>140</v>
      </c>
      <c r="D40" s="70" t="s">
        <v>141</v>
      </c>
      <c r="E40" s="41">
        <v>50</v>
      </c>
      <c r="F40" s="42">
        <v>5064829.99</v>
      </c>
      <c r="G40" s="42">
        <v>2.6830199670570107</v>
      </c>
      <c r="H40" s="37" t="s">
        <v>164</v>
      </c>
    </row>
    <row r="41" spans="1:8" s="28" customFormat="1" x14ac:dyDescent="0.25">
      <c r="A41" s="88" t="s">
        <v>997</v>
      </c>
      <c r="B41" s="40" t="s">
        <v>998</v>
      </c>
      <c r="C41" s="37" t="s">
        <v>140</v>
      </c>
      <c r="D41" s="70" t="s">
        <v>141</v>
      </c>
      <c r="E41" s="41">
        <v>50</v>
      </c>
      <c r="F41" s="42">
        <v>5055846.66</v>
      </c>
      <c r="G41" s="42">
        <v>2.6782611787446191</v>
      </c>
      <c r="H41" s="37" t="s">
        <v>303</v>
      </c>
    </row>
    <row r="42" spans="1:8" s="28" customFormat="1" x14ac:dyDescent="0.25">
      <c r="A42" s="88" t="s">
        <v>261</v>
      </c>
      <c r="B42" s="40" t="s">
        <v>38</v>
      </c>
      <c r="C42" s="37" t="s">
        <v>140</v>
      </c>
      <c r="D42" s="70" t="s">
        <v>141</v>
      </c>
      <c r="E42" s="41">
        <v>5</v>
      </c>
      <c r="F42" s="42">
        <v>4929173.29</v>
      </c>
      <c r="G42" s="42">
        <v>2.6111578047566599</v>
      </c>
      <c r="H42" s="37" t="s">
        <v>164</v>
      </c>
    </row>
    <row r="43" spans="1:8" s="28" customFormat="1" ht="30" x14ac:dyDescent="0.25">
      <c r="A43" s="88" t="s">
        <v>558</v>
      </c>
      <c r="B43" s="40" t="s">
        <v>559</v>
      </c>
      <c r="C43" s="37" t="s">
        <v>140</v>
      </c>
      <c r="D43" s="70" t="s">
        <v>141</v>
      </c>
      <c r="E43" s="41">
        <v>5</v>
      </c>
      <c r="F43" s="42">
        <v>4907316.4800000004</v>
      </c>
      <c r="G43" s="42">
        <v>2.5995794777916972</v>
      </c>
      <c r="H43" s="37" t="s">
        <v>164</v>
      </c>
    </row>
    <row r="44" spans="1:8" s="28" customFormat="1" ht="30" x14ac:dyDescent="0.25">
      <c r="A44" s="88" t="s">
        <v>782</v>
      </c>
      <c r="B44" s="40" t="s">
        <v>783</v>
      </c>
      <c r="C44" s="37" t="s">
        <v>140</v>
      </c>
      <c r="D44" s="70" t="s">
        <v>141</v>
      </c>
      <c r="E44" s="41">
        <v>30</v>
      </c>
      <c r="F44" s="42">
        <v>3051849.91</v>
      </c>
      <c r="G44" s="42">
        <v>1.616673069216118</v>
      </c>
      <c r="H44" s="37" t="s">
        <v>164</v>
      </c>
    </row>
    <row r="45" spans="1:8" s="28" customFormat="1" ht="30" x14ac:dyDescent="0.25">
      <c r="A45" s="88" t="s">
        <v>342</v>
      </c>
      <c r="B45" s="40" t="s">
        <v>343</v>
      </c>
      <c r="C45" s="37" t="s">
        <v>140</v>
      </c>
      <c r="D45" s="70" t="s">
        <v>141</v>
      </c>
      <c r="E45" s="41">
        <v>2500</v>
      </c>
      <c r="F45" s="42">
        <v>2524337</v>
      </c>
      <c r="G45" s="42">
        <v>1.3372307832549364</v>
      </c>
      <c r="H45" s="37" t="s">
        <v>164</v>
      </c>
    </row>
    <row r="46" spans="1:8" s="28" customFormat="1" x14ac:dyDescent="0.25">
      <c r="A46" s="88" t="s">
        <v>931</v>
      </c>
      <c r="B46" s="40" t="s">
        <v>932</v>
      </c>
      <c r="C46" s="37" t="s">
        <v>140</v>
      </c>
      <c r="D46" s="70" t="s">
        <v>141</v>
      </c>
      <c r="E46" s="41">
        <v>2</v>
      </c>
      <c r="F46" s="42">
        <v>2248866.17</v>
      </c>
      <c r="G46" s="42">
        <v>1.1913041206243973</v>
      </c>
      <c r="H46" s="37" t="s">
        <v>164</v>
      </c>
    </row>
    <row r="47" spans="1:8" s="28" customFormat="1" x14ac:dyDescent="0.25">
      <c r="A47" s="88" t="s">
        <v>600</v>
      </c>
      <c r="B47" s="40" t="s">
        <v>601</v>
      </c>
      <c r="C47" s="37" t="s">
        <v>140</v>
      </c>
      <c r="D47" s="70" t="s">
        <v>141</v>
      </c>
      <c r="E47" s="41">
        <v>20</v>
      </c>
      <c r="F47" s="42">
        <v>2067774.41</v>
      </c>
      <c r="G47" s="42">
        <v>1.0953733966102046</v>
      </c>
      <c r="H47" s="37" t="s">
        <v>164</v>
      </c>
    </row>
    <row r="48" spans="1:8" s="28" customFormat="1" x14ac:dyDescent="0.25">
      <c r="A48" s="88" t="s">
        <v>256</v>
      </c>
      <c r="B48" s="40" t="s">
        <v>40</v>
      </c>
      <c r="C48" s="37" t="s">
        <v>140</v>
      </c>
      <c r="D48" s="70" t="s">
        <v>141</v>
      </c>
      <c r="E48" s="41">
        <v>2</v>
      </c>
      <c r="F48" s="42">
        <v>2066327.17</v>
      </c>
      <c r="G48" s="42">
        <v>1.0946067422852244</v>
      </c>
      <c r="H48" s="37" t="s">
        <v>164</v>
      </c>
    </row>
    <row r="49" spans="1:8" s="28" customFormat="1" ht="30" x14ac:dyDescent="0.25">
      <c r="A49" s="88" t="s">
        <v>823</v>
      </c>
      <c r="B49" s="40" t="s">
        <v>824</v>
      </c>
      <c r="C49" s="37" t="s">
        <v>140</v>
      </c>
      <c r="D49" s="70" t="s">
        <v>141</v>
      </c>
      <c r="E49" s="41">
        <v>20</v>
      </c>
      <c r="F49" s="42">
        <v>2056986.47</v>
      </c>
      <c r="G49" s="42">
        <v>1.0896586424169621</v>
      </c>
      <c r="H49" s="37" t="s">
        <v>303</v>
      </c>
    </row>
    <row r="50" spans="1:8" s="28" customFormat="1" x14ac:dyDescent="0.25">
      <c r="A50" s="88" t="s">
        <v>821</v>
      </c>
      <c r="B50" s="40" t="s">
        <v>822</v>
      </c>
      <c r="C50" s="37" t="s">
        <v>140</v>
      </c>
      <c r="D50" s="70" t="s">
        <v>141</v>
      </c>
      <c r="E50" s="41">
        <v>20</v>
      </c>
      <c r="F50" s="42">
        <v>2053078.05</v>
      </c>
      <c r="G50" s="42">
        <v>1.0875882138102075</v>
      </c>
      <c r="H50" s="37" t="s">
        <v>164</v>
      </c>
    </row>
    <row r="51" spans="1:8" s="28" customFormat="1" x14ac:dyDescent="0.25">
      <c r="A51" s="88" t="s">
        <v>552</v>
      </c>
      <c r="B51" s="40" t="s">
        <v>553</v>
      </c>
      <c r="C51" s="37" t="s">
        <v>140</v>
      </c>
      <c r="D51" s="70" t="s">
        <v>141</v>
      </c>
      <c r="E51" s="41">
        <v>20</v>
      </c>
      <c r="F51" s="42">
        <v>2051172.95</v>
      </c>
      <c r="G51" s="42">
        <v>1.0865790148145191</v>
      </c>
      <c r="H51" s="37" t="s">
        <v>164</v>
      </c>
    </row>
    <row r="52" spans="1:8" s="28" customFormat="1" x14ac:dyDescent="0.25">
      <c r="A52" s="88" t="s">
        <v>497</v>
      </c>
      <c r="B52" s="40" t="s">
        <v>498</v>
      </c>
      <c r="C52" s="37" t="s">
        <v>140</v>
      </c>
      <c r="D52" s="70" t="s">
        <v>141</v>
      </c>
      <c r="E52" s="41">
        <v>2</v>
      </c>
      <c r="F52" s="42">
        <v>2049314.85</v>
      </c>
      <c r="G52" s="42">
        <v>1.0855947133847315</v>
      </c>
      <c r="H52" s="37" t="s">
        <v>164</v>
      </c>
    </row>
    <row r="53" spans="1:8" s="28" customFormat="1" x14ac:dyDescent="0.25">
      <c r="A53" s="88" t="s">
        <v>254</v>
      </c>
      <c r="B53" s="40" t="s">
        <v>175</v>
      </c>
      <c r="C53" s="37" t="s">
        <v>140</v>
      </c>
      <c r="D53" s="70" t="s">
        <v>141</v>
      </c>
      <c r="E53" s="41">
        <v>20</v>
      </c>
      <c r="F53" s="42">
        <v>2031962.31</v>
      </c>
      <c r="G53" s="42">
        <v>1.0764024578912446</v>
      </c>
      <c r="H53" s="37" t="s">
        <v>164</v>
      </c>
    </row>
    <row r="54" spans="1:8" s="28" customFormat="1" ht="30" x14ac:dyDescent="0.25">
      <c r="A54" s="88" t="s">
        <v>260</v>
      </c>
      <c r="B54" s="40" t="s">
        <v>47</v>
      </c>
      <c r="C54" s="37" t="s">
        <v>140</v>
      </c>
      <c r="D54" s="70" t="s">
        <v>141</v>
      </c>
      <c r="E54" s="41">
        <v>2</v>
      </c>
      <c r="F54" s="42">
        <v>2012467.39</v>
      </c>
      <c r="G54" s="42">
        <v>1.0660753077757517</v>
      </c>
      <c r="H54" s="37" t="s">
        <v>164</v>
      </c>
    </row>
    <row r="55" spans="1:8" s="28" customFormat="1" x14ac:dyDescent="0.25">
      <c r="A55" s="88" t="s">
        <v>374</v>
      </c>
      <c r="B55" s="40" t="s">
        <v>375</v>
      </c>
      <c r="C55" s="37" t="s">
        <v>140</v>
      </c>
      <c r="D55" s="70" t="s">
        <v>141</v>
      </c>
      <c r="E55" s="41">
        <v>1</v>
      </c>
      <c r="F55" s="42">
        <v>1066545.27</v>
      </c>
      <c r="G55" s="42">
        <v>0.56498683289075424</v>
      </c>
      <c r="H55" s="37" t="s">
        <v>164</v>
      </c>
    </row>
    <row r="56" spans="1:8" s="28" customFormat="1" x14ac:dyDescent="0.25">
      <c r="A56" s="88" t="s">
        <v>491</v>
      </c>
      <c r="B56" s="40" t="s">
        <v>492</v>
      </c>
      <c r="C56" s="37" t="s">
        <v>140</v>
      </c>
      <c r="D56" s="70" t="s">
        <v>141</v>
      </c>
      <c r="E56" s="41">
        <v>1</v>
      </c>
      <c r="F56" s="42">
        <v>1057530.72</v>
      </c>
      <c r="G56" s="42">
        <v>0.56021150623777927</v>
      </c>
      <c r="H56" s="37" t="s">
        <v>164</v>
      </c>
    </row>
    <row r="57" spans="1:8" s="28" customFormat="1" ht="30" x14ac:dyDescent="0.25">
      <c r="A57" s="88" t="s">
        <v>825</v>
      </c>
      <c r="B57" s="40" t="s">
        <v>826</v>
      </c>
      <c r="C57" s="37" t="s">
        <v>140</v>
      </c>
      <c r="D57" s="70" t="s">
        <v>141</v>
      </c>
      <c r="E57" s="41">
        <v>1000</v>
      </c>
      <c r="F57" s="42">
        <v>1046034.2</v>
      </c>
      <c r="G57" s="42">
        <v>0.55412139210313471</v>
      </c>
      <c r="H57" s="37" t="s">
        <v>164</v>
      </c>
    </row>
    <row r="58" spans="1:8" s="28" customFormat="1" x14ac:dyDescent="0.25">
      <c r="A58" s="88" t="s">
        <v>859</v>
      </c>
      <c r="B58" s="40" t="s">
        <v>860</v>
      </c>
      <c r="C58" s="37" t="s">
        <v>140</v>
      </c>
      <c r="D58" s="70" t="s">
        <v>141</v>
      </c>
      <c r="E58" s="41">
        <v>10</v>
      </c>
      <c r="F58" s="42">
        <v>1042128.26</v>
      </c>
      <c r="G58" s="42">
        <v>0.55205227724028294</v>
      </c>
      <c r="H58" s="37" t="s">
        <v>164</v>
      </c>
    </row>
    <row r="59" spans="1:8" s="28" customFormat="1" ht="30" x14ac:dyDescent="0.25">
      <c r="A59" s="88" t="s">
        <v>250</v>
      </c>
      <c r="B59" s="40" t="s">
        <v>172</v>
      </c>
      <c r="C59" s="37" t="s">
        <v>140</v>
      </c>
      <c r="D59" s="70" t="s">
        <v>141</v>
      </c>
      <c r="E59" s="41">
        <v>1</v>
      </c>
      <c r="F59" s="42">
        <v>1040695.83</v>
      </c>
      <c r="G59" s="42">
        <v>0.55129346829723846</v>
      </c>
      <c r="H59" s="37" t="s">
        <v>164</v>
      </c>
    </row>
    <row r="60" spans="1:8" s="28" customFormat="1" x14ac:dyDescent="0.25">
      <c r="A60" s="88" t="s">
        <v>293</v>
      </c>
      <c r="B60" s="40" t="s">
        <v>89</v>
      </c>
      <c r="C60" s="37" t="s">
        <v>140</v>
      </c>
      <c r="D60" s="70" t="s">
        <v>141</v>
      </c>
      <c r="E60" s="41">
        <v>1</v>
      </c>
      <c r="F60" s="42">
        <v>1039797.17</v>
      </c>
      <c r="G60" s="42">
        <v>0.55081741624250902</v>
      </c>
      <c r="H60" s="37" t="s">
        <v>164</v>
      </c>
    </row>
    <row r="61" spans="1:8" s="28" customFormat="1" x14ac:dyDescent="0.25">
      <c r="A61" s="88" t="s">
        <v>527</v>
      </c>
      <c r="B61" s="40" t="s">
        <v>528</v>
      </c>
      <c r="C61" s="37" t="s">
        <v>140</v>
      </c>
      <c r="D61" s="70" t="s">
        <v>141</v>
      </c>
      <c r="E61" s="41">
        <v>1000</v>
      </c>
      <c r="F61" s="42">
        <v>1025095.1</v>
      </c>
      <c r="G61" s="42">
        <v>0.54302920865312254</v>
      </c>
      <c r="H61" s="37" t="s">
        <v>303</v>
      </c>
    </row>
    <row r="62" spans="1:8" s="28" customFormat="1" ht="30" x14ac:dyDescent="0.25">
      <c r="A62" s="88" t="s">
        <v>927</v>
      </c>
      <c r="B62" s="40" t="s">
        <v>928</v>
      </c>
      <c r="C62" s="37" t="s">
        <v>140</v>
      </c>
      <c r="D62" s="70" t="s">
        <v>141</v>
      </c>
      <c r="E62" s="41">
        <v>10</v>
      </c>
      <c r="F62" s="42">
        <v>1021889.6</v>
      </c>
      <c r="G62" s="42">
        <v>0.54133114168515284</v>
      </c>
      <c r="H62" s="37" t="s">
        <v>164</v>
      </c>
    </row>
    <row r="63" spans="1:8" s="28" customFormat="1" x14ac:dyDescent="0.25">
      <c r="A63" s="88" t="s">
        <v>533</v>
      </c>
      <c r="B63" s="40" t="s">
        <v>534</v>
      </c>
      <c r="C63" s="37" t="s">
        <v>140</v>
      </c>
      <c r="D63" s="70" t="s">
        <v>141</v>
      </c>
      <c r="E63" s="41">
        <v>1</v>
      </c>
      <c r="F63" s="42">
        <v>1015999.54</v>
      </c>
      <c r="G63" s="42">
        <v>0.53821096813177294</v>
      </c>
      <c r="H63" s="37" t="s">
        <v>164</v>
      </c>
    </row>
    <row r="64" spans="1:8" s="28" customFormat="1" x14ac:dyDescent="0.25">
      <c r="A64" s="88" t="s">
        <v>535</v>
      </c>
      <c r="B64" s="40" t="s">
        <v>536</v>
      </c>
      <c r="C64" s="37" t="s">
        <v>140</v>
      </c>
      <c r="D64" s="70" t="s">
        <v>141</v>
      </c>
      <c r="E64" s="41">
        <v>1</v>
      </c>
      <c r="F64" s="42">
        <v>1007127.84</v>
      </c>
      <c r="G64" s="42">
        <v>0.53351131418707265</v>
      </c>
      <c r="H64" s="37" t="s">
        <v>164</v>
      </c>
    </row>
    <row r="65" spans="1:8" s="28" customFormat="1" x14ac:dyDescent="0.25">
      <c r="A65" s="88" t="s">
        <v>861</v>
      </c>
      <c r="B65" s="40" t="s">
        <v>862</v>
      </c>
      <c r="C65" s="37" t="s">
        <v>140</v>
      </c>
      <c r="D65" s="70" t="s">
        <v>141</v>
      </c>
      <c r="E65" s="41">
        <v>1</v>
      </c>
      <c r="F65" s="42">
        <v>1006157.14</v>
      </c>
      <c r="G65" s="42">
        <v>0.53299709999090727</v>
      </c>
      <c r="H65" s="37" t="s">
        <v>164</v>
      </c>
    </row>
    <row r="66" spans="1:8" s="28" customFormat="1" x14ac:dyDescent="0.25">
      <c r="A66" s="88" t="s">
        <v>786</v>
      </c>
      <c r="B66" s="40" t="s">
        <v>787</v>
      </c>
      <c r="C66" s="37" t="s">
        <v>140</v>
      </c>
      <c r="D66" s="70" t="s">
        <v>141</v>
      </c>
      <c r="E66" s="41">
        <v>1</v>
      </c>
      <c r="F66" s="42">
        <v>986283.68</v>
      </c>
      <c r="G66" s="42">
        <v>0.5224694238201798</v>
      </c>
      <c r="H66" s="37" t="s">
        <v>164</v>
      </c>
    </row>
    <row r="67" spans="1:8" s="28" customFormat="1" x14ac:dyDescent="0.25">
      <c r="A67" s="43"/>
      <c r="B67" s="43"/>
      <c r="C67" s="71"/>
      <c r="D67" s="72"/>
      <c r="E67" s="41"/>
      <c r="F67" s="42"/>
      <c r="G67" s="42"/>
      <c r="H67" s="37"/>
    </row>
    <row r="68" spans="1:8" s="28" customFormat="1" x14ac:dyDescent="0.25">
      <c r="A68" s="38" t="s">
        <v>148</v>
      </c>
      <c r="B68" s="40"/>
      <c r="C68" s="37"/>
      <c r="D68" s="70"/>
      <c r="E68" s="41"/>
      <c r="F68" s="42"/>
      <c r="G68" s="42"/>
      <c r="H68" s="37"/>
    </row>
    <row r="69" spans="1:8" s="28" customFormat="1" x14ac:dyDescent="0.25">
      <c r="A69" s="40" t="s">
        <v>149</v>
      </c>
      <c r="B69" s="40"/>
      <c r="C69" s="37"/>
      <c r="D69" s="70"/>
      <c r="E69" s="41"/>
      <c r="F69" s="42"/>
      <c r="G69" s="42"/>
      <c r="H69" s="37"/>
    </row>
    <row r="70" spans="1:8" s="28" customFormat="1" ht="30" x14ac:dyDescent="0.25">
      <c r="A70" s="88" t="s">
        <v>231</v>
      </c>
      <c r="B70" s="40" t="s">
        <v>447</v>
      </c>
      <c r="C70" s="37" t="s">
        <v>150</v>
      </c>
      <c r="D70" s="70" t="s">
        <v>151</v>
      </c>
      <c r="E70" s="41">
        <v>6930.6949999999997</v>
      </c>
      <c r="F70" s="42">
        <v>9409031.1400000006</v>
      </c>
      <c r="G70" s="42">
        <v>4.9842972950966091</v>
      </c>
      <c r="H70" s="37"/>
    </row>
    <row r="71" spans="1:8" s="28" customFormat="1" x14ac:dyDescent="0.25">
      <c r="A71" s="40"/>
      <c r="B71" s="40"/>
      <c r="C71" s="37"/>
      <c r="D71" s="70"/>
      <c r="E71" s="41"/>
      <c r="F71" s="42"/>
      <c r="G71" s="42"/>
      <c r="H71" s="37"/>
    </row>
    <row r="72" spans="1:8" s="28" customFormat="1" x14ac:dyDescent="0.25">
      <c r="A72" s="69" t="s">
        <v>291</v>
      </c>
      <c r="B72" s="40"/>
      <c r="C72" s="37"/>
      <c r="D72" s="70"/>
      <c r="E72" s="41"/>
      <c r="F72" s="42"/>
      <c r="G72" s="42"/>
      <c r="H72" s="37"/>
    </row>
    <row r="73" spans="1:8" s="28" customFormat="1" x14ac:dyDescent="0.25">
      <c r="A73" s="89" t="s">
        <v>662</v>
      </c>
      <c r="B73" s="40"/>
      <c r="C73" s="37"/>
      <c r="D73" s="70"/>
      <c r="E73" s="41"/>
      <c r="F73" s="42">
        <v>5176053.0599999996</v>
      </c>
      <c r="G73" s="42">
        <v>2.7419387695037987</v>
      </c>
      <c r="H73" s="37"/>
    </row>
    <row r="74" spans="1:8" s="28" customFormat="1" x14ac:dyDescent="0.25">
      <c r="A74" s="70" t="s">
        <v>663</v>
      </c>
      <c r="B74" s="40"/>
      <c r="C74" s="37"/>
      <c r="D74" s="70"/>
      <c r="E74" s="41"/>
      <c r="F74" s="42">
        <v>0.42</v>
      </c>
      <c r="G74" s="42" t="s">
        <v>763</v>
      </c>
      <c r="H74" s="37"/>
    </row>
    <row r="75" spans="1:8" s="28" customFormat="1" x14ac:dyDescent="0.25">
      <c r="A75" s="70" t="s">
        <v>664</v>
      </c>
      <c r="B75" s="40"/>
      <c r="C75" s="37"/>
      <c r="D75" s="70"/>
      <c r="E75" s="41"/>
      <c r="F75" s="42">
        <v>-460437.9</v>
      </c>
      <c r="G75" s="42">
        <v>-0.24391005322202375</v>
      </c>
      <c r="H75" s="37"/>
    </row>
    <row r="76" spans="1:8" s="28" customFormat="1" x14ac:dyDescent="0.25">
      <c r="A76" s="31" t="s">
        <v>152</v>
      </c>
      <c r="B76" s="31"/>
      <c r="C76" s="31"/>
      <c r="D76" s="69"/>
      <c r="E76" s="36">
        <f>SUM(E6:E75)</f>
        <v>20443.695</v>
      </c>
      <c r="F76" s="36">
        <f>SUM(F6:F75)</f>
        <v>188773473.62999988</v>
      </c>
      <c r="G76" s="36">
        <f>SUM(G6:G75)</f>
        <v>100</v>
      </c>
      <c r="H76" s="37"/>
    </row>
    <row r="77" spans="1:8" s="28" customFormat="1" x14ac:dyDescent="0.25">
      <c r="A77" s="48"/>
      <c r="B77" s="48"/>
      <c r="C77" s="55"/>
      <c r="D77" s="55"/>
      <c r="E77" s="32"/>
      <c r="F77" s="35"/>
      <c r="G77" s="32"/>
      <c r="H77" s="37"/>
    </row>
    <row r="78" spans="1:8" s="28" customFormat="1" x14ac:dyDescent="0.25">
      <c r="A78" s="44" t="s">
        <v>32</v>
      </c>
      <c r="B78" s="112">
        <v>7.73</v>
      </c>
      <c r="C78" s="113"/>
      <c r="D78" s="113"/>
      <c r="E78" s="113"/>
      <c r="F78" s="113"/>
      <c r="G78" s="113"/>
      <c r="H78" s="114"/>
    </row>
    <row r="79" spans="1:8" s="28" customFormat="1" x14ac:dyDescent="0.25">
      <c r="A79" s="44" t="s">
        <v>177</v>
      </c>
      <c r="B79" s="112">
        <v>5.17</v>
      </c>
      <c r="C79" s="113"/>
      <c r="D79" s="113"/>
      <c r="E79" s="113"/>
      <c r="F79" s="113"/>
      <c r="G79" s="113"/>
      <c r="H79" s="114"/>
    </row>
    <row r="80" spans="1:8" s="28" customFormat="1" ht="30" x14ac:dyDescent="0.25">
      <c r="A80" s="38" t="s">
        <v>178</v>
      </c>
      <c r="B80" s="112">
        <v>7.17</v>
      </c>
      <c r="C80" s="113"/>
      <c r="D80" s="113"/>
      <c r="E80" s="113"/>
      <c r="F80" s="113"/>
      <c r="G80" s="113"/>
      <c r="H80" s="114"/>
    </row>
    <row r="81" spans="1:8" s="28" customFormat="1" x14ac:dyDescent="0.25">
      <c r="A81" s="44"/>
      <c r="B81" s="44"/>
      <c r="C81" s="53"/>
      <c r="D81" s="53"/>
      <c r="E81" s="49"/>
      <c r="F81" s="35"/>
      <c r="G81" s="32"/>
      <c r="H81" s="37"/>
    </row>
    <row r="82" spans="1:8" s="28" customFormat="1" x14ac:dyDescent="0.25">
      <c r="A82" s="50" t="s">
        <v>63</v>
      </c>
      <c r="B82" s="50"/>
      <c r="C82" s="73"/>
      <c r="D82" s="73"/>
      <c r="E82" s="51"/>
      <c r="F82" s="35"/>
      <c r="G82" s="32"/>
      <c r="H82" s="37"/>
    </row>
    <row r="83" spans="1:8" s="28" customFormat="1" x14ac:dyDescent="0.25">
      <c r="A83" s="40" t="s">
        <v>179</v>
      </c>
      <c r="B83" s="40"/>
      <c r="C83" s="37"/>
      <c r="D83" s="37"/>
      <c r="E83" s="41"/>
      <c r="F83" s="42">
        <v>0</v>
      </c>
      <c r="G83" s="42">
        <v>0</v>
      </c>
      <c r="H83" s="37"/>
    </row>
    <row r="84" spans="1:8" x14ac:dyDescent="0.25">
      <c r="A84" s="48" t="s">
        <v>180</v>
      </c>
      <c r="B84" s="48"/>
      <c r="C84" s="55"/>
      <c r="D84" s="55"/>
      <c r="E84" s="49"/>
      <c r="F84" s="42">
        <v>0</v>
      </c>
      <c r="G84" s="42">
        <v>0</v>
      </c>
      <c r="H84" s="37"/>
    </row>
    <row r="85" spans="1:8" x14ac:dyDescent="0.25">
      <c r="A85" s="48" t="s">
        <v>64</v>
      </c>
      <c r="B85" s="48"/>
      <c r="C85" s="55"/>
      <c r="D85" s="55"/>
      <c r="E85" s="49"/>
      <c r="F85" s="42">
        <v>154219786.29000002</v>
      </c>
      <c r="G85" s="42">
        <v>81.695687071094554</v>
      </c>
      <c r="H85" s="37"/>
    </row>
    <row r="86" spans="1:8" x14ac:dyDescent="0.25">
      <c r="A86" s="48" t="s">
        <v>181</v>
      </c>
      <c r="B86" s="48"/>
      <c r="C86" s="55"/>
      <c r="D86" s="55"/>
      <c r="E86" s="49"/>
      <c r="F86" s="42">
        <v>0</v>
      </c>
      <c r="G86" s="42">
        <v>0</v>
      </c>
      <c r="H86" s="37"/>
    </row>
    <row r="87" spans="1:8" x14ac:dyDescent="0.25">
      <c r="A87" s="48" t="s">
        <v>182</v>
      </c>
      <c r="B87" s="48"/>
      <c r="C87" s="55"/>
      <c r="D87" s="55"/>
      <c r="E87" s="49"/>
      <c r="F87" s="42">
        <v>20429040.620000001</v>
      </c>
      <c r="G87" s="42">
        <v>10.821986917527063</v>
      </c>
      <c r="H87" s="37"/>
    </row>
    <row r="88" spans="1:8" x14ac:dyDescent="0.25">
      <c r="A88" s="48" t="s">
        <v>183</v>
      </c>
      <c r="B88" s="48"/>
      <c r="C88" s="55"/>
      <c r="D88" s="55"/>
      <c r="E88" s="49"/>
      <c r="F88" s="42">
        <v>0</v>
      </c>
      <c r="G88" s="42">
        <v>0</v>
      </c>
      <c r="H88" s="37"/>
    </row>
    <row r="89" spans="1:8" x14ac:dyDescent="0.25">
      <c r="A89" s="48" t="s">
        <v>184</v>
      </c>
      <c r="B89" s="48"/>
      <c r="C89" s="55"/>
      <c r="D89" s="55"/>
      <c r="E89" s="49"/>
      <c r="F89" s="42">
        <v>0</v>
      </c>
      <c r="G89" s="42">
        <v>0</v>
      </c>
      <c r="H89" s="37"/>
    </row>
    <row r="90" spans="1:8" x14ac:dyDescent="0.25">
      <c r="A90" s="48" t="s">
        <v>185</v>
      </c>
      <c r="B90" s="48"/>
      <c r="C90" s="55"/>
      <c r="D90" s="55"/>
      <c r="E90" s="49"/>
      <c r="F90" s="42">
        <v>0</v>
      </c>
      <c r="G90" s="42">
        <v>0</v>
      </c>
      <c r="H90" s="37"/>
    </row>
    <row r="91" spans="1:8" x14ac:dyDescent="0.25">
      <c r="A91" s="48" t="s">
        <v>186</v>
      </c>
      <c r="B91" s="48"/>
      <c r="C91" s="55"/>
      <c r="D91" s="55"/>
      <c r="E91" s="49"/>
      <c r="F91" s="42">
        <v>0</v>
      </c>
      <c r="G91" s="42">
        <v>0</v>
      </c>
      <c r="H91" s="37"/>
    </row>
    <row r="92" spans="1:8" x14ac:dyDescent="0.25">
      <c r="A92" s="48" t="s">
        <v>187</v>
      </c>
      <c r="B92" s="48"/>
      <c r="C92" s="55"/>
      <c r="D92" s="55"/>
      <c r="E92" s="49"/>
      <c r="F92" s="42">
        <v>0</v>
      </c>
      <c r="G92" s="42">
        <v>0</v>
      </c>
      <c r="H92" s="37"/>
    </row>
    <row r="93" spans="1:8" x14ac:dyDescent="0.25">
      <c r="A93" s="48" t="s">
        <v>188</v>
      </c>
      <c r="B93" s="48"/>
      <c r="C93" s="55"/>
      <c r="D93" s="55"/>
      <c r="E93" s="49"/>
      <c r="F93" s="42">
        <v>0</v>
      </c>
      <c r="G93" s="42">
        <v>0</v>
      </c>
      <c r="H93" s="37"/>
    </row>
    <row r="94" spans="1:8" x14ac:dyDescent="0.25">
      <c r="A94" s="48" t="s">
        <v>189</v>
      </c>
      <c r="B94" s="48"/>
      <c r="C94" s="55"/>
      <c r="D94" s="55"/>
      <c r="E94" s="49"/>
      <c r="F94" s="42">
        <v>0</v>
      </c>
      <c r="G94" s="42">
        <v>0</v>
      </c>
      <c r="H94" s="37"/>
    </row>
    <row r="95" spans="1:8" x14ac:dyDescent="0.25">
      <c r="A95" s="48" t="s">
        <v>190</v>
      </c>
      <c r="B95" s="48"/>
      <c r="C95" s="55"/>
      <c r="D95" s="55"/>
      <c r="E95" s="49"/>
      <c r="F95" s="42">
        <v>0</v>
      </c>
      <c r="G95" s="42">
        <v>0</v>
      </c>
      <c r="H95" s="37"/>
    </row>
    <row r="96" spans="1:8" x14ac:dyDescent="0.25">
      <c r="A96" s="103" t="s">
        <v>640</v>
      </c>
      <c r="B96" s="48"/>
      <c r="C96" s="55"/>
      <c r="D96" s="55"/>
      <c r="E96" s="49"/>
      <c r="F96" s="42">
        <v>0</v>
      </c>
      <c r="G96" s="42">
        <v>0</v>
      </c>
      <c r="H96" s="37"/>
    </row>
    <row r="97" spans="1:8" x14ac:dyDescent="0.25">
      <c r="A97" s="104" t="s">
        <v>641</v>
      </c>
      <c r="B97" s="48"/>
      <c r="C97" s="55"/>
      <c r="D97" s="55"/>
      <c r="E97" s="49"/>
      <c r="F97" s="42">
        <v>0</v>
      </c>
      <c r="G97" s="42">
        <v>0</v>
      </c>
      <c r="H97" s="37"/>
    </row>
    <row r="98" spans="1:8" x14ac:dyDescent="0.25">
      <c r="A98" s="52" t="s">
        <v>30</v>
      </c>
      <c r="B98" s="53"/>
      <c r="C98" s="53"/>
      <c r="D98" s="53"/>
      <c r="E98" s="49"/>
      <c r="F98" s="36">
        <f>SUM(F83:F97)</f>
        <v>174648826.91000003</v>
      </c>
      <c r="G98" s="36">
        <f>SUM(G83:G97)</f>
        <v>92.517673988621624</v>
      </c>
      <c r="H98" s="37"/>
    </row>
    <row r="99" spans="1:8" x14ac:dyDescent="0.25">
      <c r="A99" s="52"/>
      <c r="B99" s="53"/>
      <c r="C99" s="53"/>
      <c r="D99" s="53"/>
      <c r="E99" s="49"/>
      <c r="F99" s="42"/>
      <c r="G99" s="36"/>
      <c r="H99" s="37"/>
    </row>
    <row r="100" spans="1:8" x14ac:dyDescent="0.25">
      <c r="A100" s="54" t="s">
        <v>191</v>
      </c>
      <c r="B100" s="55"/>
      <c r="C100" s="55"/>
      <c r="D100" s="55"/>
      <c r="E100" s="49"/>
      <c r="F100" s="42">
        <v>0</v>
      </c>
      <c r="G100" s="42">
        <v>0</v>
      </c>
      <c r="H100" s="37"/>
    </row>
    <row r="101" spans="1:8" x14ac:dyDescent="0.25">
      <c r="A101" s="54" t="s">
        <v>33</v>
      </c>
      <c r="B101" s="55"/>
      <c r="C101" s="55"/>
      <c r="D101" s="55"/>
      <c r="E101" s="49"/>
      <c r="F101" s="42">
        <v>0</v>
      </c>
      <c r="G101" s="42">
        <v>0</v>
      </c>
      <c r="H101" s="37"/>
    </row>
    <row r="102" spans="1:8" x14ac:dyDescent="0.25">
      <c r="A102" s="54" t="s">
        <v>192</v>
      </c>
      <c r="B102" s="55"/>
      <c r="C102" s="55"/>
      <c r="D102" s="55"/>
      <c r="E102" s="49"/>
      <c r="F102" s="42">
        <v>0</v>
      </c>
      <c r="G102" s="42">
        <v>0</v>
      </c>
      <c r="H102" s="37"/>
    </row>
    <row r="103" spans="1:8" x14ac:dyDescent="0.25">
      <c r="A103" s="54" t="s">
        <v>193</v>
      </c>
      <c r="B103" s="55"/>
      <c r="C103" s="55"/>
      <c r="D103" s="55"/>
      <c r="E103" s="49"/>
      <c r="F103" s="42">
        <v>9409031.1400000006</v>
      </c>
      <c r="G103" s="42">
        <v>4.9842972950966091</v>
      </c>
      <c r="H103" s="37"/>
    </row>
    <row r="104" spans="1:8" x14ac:dyDescent="0.25">
      <c r="A104" s="48" t="s">
        <v>194</v>
      </c>
      <c r="B104" s="55"/>
      <c r="C104" s="55"/>
      <c r="D104" s="55"/>
      <c r="E104" s="49"/>
      <c r="F104" s="42">
        <v>4715615.58</v>
      </c>
      <c r="G104" s="42">
        <v>2.4980287162817727</v>
      </c>
      <c r="H104" s="37"/>
    </row>
    <row r="105" spans="1:8" x14ac:dyDescent="0.25">
      <c r="A105" s="48" t="s">
        <v>195</v>
      </c>
      <c r="B105" s="55"/>
      <c r="C105" s="55"/>
      <c r="D105" s="55"/>
      <c r="E105" s="49"/>
      <c r="F105" s="42">
        <v>0</v>
      </c>
      <c r="G105" s="42">
        <v>0</v>
      </c>
      <c r="H105" s="37"/>
    </row>
    <row r="106" spans="1:8" x14ac:dyDescent="0.25">
      <c r="A106" s="48" t="s">
        <v>196</v>
      </c>
      <c r="B106" s="48"/>
      <c r="C106" s="55"/>
      <c r="D106" s="55"/>
      <c r="E106" s="49"/>
      <c r="F106" s="42">
        <v>0</v>
      </c>
      <c r="G106" s="42">
        <v>0</v>
      </c>
      <c r="H106" s="48"/>
    </row>
    <row r="107" spans="1:8" x14ac:dyDescent="0.25">
      <c r="A107" s="52" t="s">
        <v>31</v>
      </c>
      <c r="B107" s="48"/>
      <c r="C107" s="55"/>
      <c r="D107" s="55"/>
      <c r="E107" s="49"/>
      <c r="F107" s="56">
        <f>SUM(F98:F106)</f>
        <v>188773473.63000003</v>
      </c>
      <c r="G107" s="56">
        <f>SUM(G98:G106)</f>
        <v>100</v>
      </c>
      <c r="H107" s="48"/>
    </row>
    <row r="108" spans="1:8" x14ac:dyDescent="0.25">
      <c r="A108" s="48"/>
      <c r="B108" s="48"/>
      <c r="C108" s="55"/>
      <c r="D108" s="55"/>
      <c r="E108" s="49"/>
      <c r="F108" s="49"/>
      <c r="G108" s="49"/>
      <c r="H108" s="48"/>
    </row>
    <row r="109" spans="1:8" x14ac:dyDescent="0.25">
      <c r="A109" s="44" t="s">
        <v>153</v>
      </c>
      <c r="B109" s="115">
        <v>15185746.52</v>
      </c>
      <c r="C109" s="116"/>
      <c r="D109" s="116"/>
      <c r="E109" s="116"/>
      <c r="F109" s="116"/>
      <c r="G109" s="116"/>
      <c r="H109" s="117"/>
    </row>
    <row r="110" spans="1:8" x14ac:dyDescent="0.25">
      <c r="A110" s="44" t="s">
        <v>154</v>
      </c>
      <c r="B110" s="115">
        <v>12.430999999999999</v>
      </c>
      <c r="C110" s="116"/>
      <c r="D110" s="116"/>
      <c r="E110" s="116"/>
      <c r="F110" s="116"/>
      <c r="G110" s="116"/>
      <c r="H110" s="117"/>
    </row>
    <row r="111" spans="1:8" x14ac:dyDescent="0.25">
      <c r="A111" s="57"/>
      <c r="B111" s="57"/>
      <c r="C111" s="57"/>
      <c r="D111" s="57"/>
      <c r="E111" s="58"/>
      <c r="F111" s="59"/>
      <c r="G111" s="60"/>
      <c r="H111" s="74"/>
    </row>
    <row r="112" spans="1:8" x14ac:dyDescent="0.25">
      <c r="A112" s="83" t="s">
        <v>796</v>
      </c>
      <c r="B112" s="57"/>
      <c r="C112" s="57"/>
      <c r="D112" s="57"/>
      <c r="E112" s="58"/>
      <c r="F112" s="59"/>
      <c r="G112" s="60"/>
      <c r="H112" s="74"/>
    </row>
    <row r="113" spans="1:8" x14ac:dyDescent="0.25">
      <c r="A113" s="57"/>
      <c r="B113" s="57"/>
      <c r="C113" s="57"/>
      <c r="D113" s="57"/>
      <c r="E113" s="58"/>
      <c r="F113" s="59"/>
      <c r="G113" s="60"/>
      <c r="H113" s="74"/>
    </row>
    <row r="114" spans="1:8" x14ac:dyDescent="0.25">
      <c r="A114" s="61" t="s">
        <v>155</v>
      </c>
      <c r="C114" s="62"/>
      <c r="D114" s="62"/>
    </row>
    <row r="115" spans="1:8" x14ac:dyDescent="0.25">
      <c r="A115" s="105" t="s">
        <v>643</v>
      </c>
      <c r="C115" s="62"/>
      <c r="D115" s="62"/>
      <c r="F115" s="25" t="s">
        <v>34</v>
      </c>
    </row>
    <row r="116" spans="1:8" x14ac:dyDescent="0.25">
      <c r="A116" s="65"/>
      <c r="C116" s="62"/>
      <c r="D116" s="62"/>
      <c r="F116" s="25"/>
    </row>
    <row r="117" spans="1:8" x14ac:dyDescent="0.25">
      <c r="A117" s="106" t="s">
        <v>642</v>
      </c>
      <c r="C117" s="62"/>
      <c r="D117" s="62"/>
      <c r="F117" s="25" t="s">
        <v>34</v>
      </c>
    </row>
    <row r="118" spans="1:8" x14ac:dyDescent="0.25">
      <c r="A118" s="61"/>
      <c r="C118" s="62"/>
      <c r="D118" s="62"/>
      <c r="F118" s="25"/>
    </row>
    <row r="119" spans="1:8" x14ac:dyDescent="0.25">
      <c r="A119" s="62" t="s">
        <v>156</v>
      </c>
      <c r="C119" s="62"/>
      <c r="D119" s="62"/>
      <c r="F119" s="64">
        <v>12.242699999999999</v>
      </c>
    </row>
    <row r="120" spans="1:8" x14ac:dyDescent="0.25">
      <c r="A120" s="62" t="s">
        <v>157</v>
      </c>
      <c r="C120" s="62"/>
      <c r="D120" s="62"/>
      <c r="F120" s="64">
        <v>12.430999999999999</v>
      </c>
    </row>
    <row r="121" spans="1:8" x14ac:dyDescent="0.25">
      <c r="C121" s="62"/>
      <c r="D121" s="62"/>
      <c r="F121" s="64"/>
    </row>
    <row r="122" spans="1:8" x14ac:dyDescent="0.25">
      <c r="A122" s="62" t="s">
        <v>158</v>
      </c>
      <c r="C122" s="62"/>
      <c r="D122" s="62"/>
      <c r="F122" s="25" t="s">
        <v>34</v>
      </c>
    </row>
    <row r="123" spans="1:8" x14ac:dyDescent="0.25">
      <c r="C123" s="62"/>
      <c r="D123" s="62"/>
      <c r="F123" s="25"/>
    </row>
    <row r="124" spans="1:8" x14ac:dyDescent="0.25">
      <c r="A124" s="62" t="s">
        <v>159</v>
      </c>
      <c r="C124" s="62"/>
      <c r="D124" s="62"/>
      <c r="F124" s="25"/>
    </row>
    <row r="125" spans="1:8" x14ac:dyDescent="0.25">
      <c r="A125" s="62" t="s">
        <v>197</v>
      </c>
      <c r="C125" s="62"/>
      <c r="D125" s="62"/>
      <c r="F125" s="25">
        <v>84914466.540000007</v>
      </c>
    </row>
    <row r="126" spans="1:8" x14ac:dyDescent="0.25">
      <c r="A126" s="62" t="s">
        <v>198</v>
      </c>
      <c r="C126" s="62"/>
      <c r="D126" s="62"/>
      <c r="F126" s="25">
        <v>44.98</v>
      </c>
    </row>
    <row r="127" spans="1:8" x14ac:dyDescent="0.25">
      <c r="C127" s="62"/>
      <c r="D127" s="62"/>
    </row>
    <row r="128" spans="1:8" x14ac:dyDescent="0.25">
      <c r="C128" s="62"/>
      <c r="D128" s="62"/>
    </row>
  </sheetData>
  <mergeCells count="6">
    <mergeCell ref="B109:H109"/>
    <mergeCell ref="B110:H110"/>
    <mergeCell ref="A4:H4"/>
    <mergeCell ref="B78:H78"/>
    <mergeCell ref="B79:H79"/>
    <mergeCell ref="B80:H80"/>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57"/>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983</v>
      </c>
      <c r="B1" s="1"/>
      <c r="C1" s="1"/>
      <c r="D1" s="1"/>
      <c r="E1" s="25"/>
      <c r="F1" s="26"/>
      <c r="G1" s="26"/>
      <c r="H1" s="27"/>
    </row>
    <row r="2" spans="1:8" s="28" customFormat="1" x14ac:dyDescent="0.25">
      <c r="A2" s="1" t="s">
        <v>990</v>
      </c>
      <c r="B2" s="1"/>
      <c r="C2" s="1"/>
      <c r="D2" s="1"/>
      <c r="E2" s="26"/>
      <c r="F2" s="26"/>
      <c r="G2" s="26"/>
      <c r="H2" s="27"/>
    </row>
    <row r="3" spans="1:8" s="28" customFormat="1" x14ac:dyDescent="0.25">
      <c r="A3" s="1" t="s">
        <v>1025</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97</v>
      </c>
      <c r="B5" s="31" t="s">
        <v>98</v>
      </c>
      <c r="C5" s="31" t="s">
        <v>99</v>
      </c>
      <c r="D5" s="31" t="s">
        <v>100</v>
      </c>
      <c r="E5" s="32" t="s">
        <v>0</v>
      </c>
      <c r="F5" s="32" t="s">
        <v>101</v>
      </c>
      <c r="G5" s="32" t="s">
        <v>1</v>
      </c>
      <c r="H5" s="31" t="s">
        <v>35</v>
      </c>
    </row>
    <row r="6" spans="1:8" s="28" customFormat="1" x14ac:dyDescent="0.25">
      <c r="A6" s="33" t="s">
        <v>160</v>
      </c>
      <c r="B6" s="33"/>
      <c r="C6" s="33"/>
      <c r="D6" s="33"/>
      <c r="E6" s="34"/>
      <c r="F6" s="35"/>
      <c r="G6" s="36"/>
      <c r="H6" s="37"/>
    </row>
    <row r="7" spans="1:8" s="28" customFormat="1" x14ac:dyDescent="0.25">
      <c r="A7" s="38" t="s">
        <v>179</v>
      </c>
      <c r="B7" s="38"/>
      <c r="C7" s="38"/>
      <c r="D7" s="38"/>
      <c r="E7" s="39"/>
      <c r="F7" s="35"/>
      <c r="G7" s="36"/>
      <c r="H7" s="37"/>
    </row>
    <row r="8" spans="1:8" s="28" customFormat="1" x14ac:dyDescent="0.25">
      <c r="A8" s="40" t="s">
        <v>788</v>
      </c>
      <c r="B8" s="40" t="s">
        <v>789</v>
      </c>
      <c r="C8" s="40"/>
      <c r="D8" s="40"/>
      <c r="E8" s="41">
        <v>930000</v>
      </c>
      <c r="F8" s="42">
        <v>99695814</v>
      </c>
      <c r="G8" s="42">
        <v>39.824110572368909</v>
      </c>
      <c r="H8" s="37"/>
    </row>
    <row r="9" spans="1:8" s="28" customFormat="1" x14ac:dyDescent="0.25">
      <c r="A9" s="40" t="s">
        <v>356</v>
      </c>
      <c r="B9" s="40" t="s">
        <v>357</v>
      </c>
      <c r="C9" s="40"/>
      <c r="D9" s="40"/>
      <c r="E9" s="41">
        <v>250000</v>
      </c>
      <c r="F9" s="42">
        <v>26618225</v>
      </c>
      <c r="G9" s="42">
        <v>10.632814890705385</v>
      </c>
      <c r="H9" s="37"/>
    </row>
    <row r="10" spans="1:8" s="28" customFormat="1" x14ac:dyDescent="0.25">
      <c r="A10" s="40" t="s">
        <v>749</v>
      </c>
      <c r="B10" s="40" t="s">
        <v>750</v>
      </c>
      <c r="C10" s="40"/>
      <c r="D10" s="40"/>
      <c r="E10" s="41">
        <v>200000</v>
      </c>
      <c r="F10" s="42">
        <v>20986640</v>
      </c>
      <c r="G10" s="42">
        <v>8.383243371707664</v>
      </c>
      <c r="H10" s="37"/>
    </row>
    <row r="11" spans="1:8" s="28" customFormat="1" x14ac:dyDescent="0.25">
      <c r="A11" s="40" t="s">
        <v>425</v>
      </c>
      <c r="B11" s="40" t="s">
        <v>426</v>
      </c>
      <c r="C11" s="40"/>
      <c r="D11" s="40"/>
      <c r="E11" s="41">
        <v>148900</v>
      </c>
      <c r="F11" s="42">
        <v>15795356.67</v>
      </c>
      <c r="G11" s="42">
        <v>6.3095530827009929</v>
      </c>
      <c r="H11" s="37"/>
    </row>
    <row r="12" spans="1:8" s="28" customFormat="1" x14ac:dyDescent="0.25">
      <c r="A12" s="40" t="s">
        <v>354</v>
      </c>
      <c r="B12" s="40" t="s">
        <v>355</v>
      </c>
      <c r="C12" s="40"/>
      <c r="D12" s="40"/>
      <c r="E12" s="41">
        <v>54000</v>
      </c>
      <c r="F12" s="42">
        <v>5701087.7999999998</v>
      </c>
      <c r="G12" s="42">
        <v>2.2773348430655616</v>
      </c>
      <c r="H12" s="37"/>
    </row>
    <row r="13" spans="1:8" s="28" customFormat="1" x14ac:dyDescent="0.25">
      <c r="A13" s="40" t="s">
        <v>949</v>
      </c>
      <c r="B13" s="40" t="s">
        <v>950</v>
      </c>
      <c r="C13" s="40"/>
      <c r="D13" s="40"/>
      <c r="E13" s="41">
        <v>50000</v>
      </c>
      <c r="F13" s="42">
        <v>5195395</v>
      </c>
      <c r="G13" s="42">
        <v>2.0753327210622161</v>
      </c>
      <c r="H13" s="37"/>
    </row>
    <row r="14" spans="1:8" s="28" customFormat="1" x14ac:dyDescent="0.25">
      <c r="A14" s="40" t="s">
        <v>961</v>
      </c>
      <c r="B14" s="40" t="s">
        <v>962</v>
      </c>
      <c r="C14" s="40"/>
      <c r="D14" s="40"/>
      <c r="E14" s="41">
        <v>50200</v>
      </c>
      <c r="F14" s="42">
        <v>5171553.8</v>
      </c>
      <c r="G14" s="42">
        <v>2.0658092060129483</v>
      </c>
      <c r="H14" s="37"/>
    </row>
    <row r="15" spans="1:8" s="28" customFormat="1" x14ac:dyDescent="0.25">
      <c r="A15" s="40" t="s">
        <v>267</v>
      </c>
      <c r="B15" s="40" t="s">
        <v>74</v>
      </c>
      <c r="C15" s="40"/>
      <c r="D15" s="40"/>
      <c r="E15" s="41">
        <v>30000</v>
      </c>
      <c r="F15" s="42">
        <v>3233172</v>
      </c>
      <c r="G15" s="42">
        <v>1.2915105866680332</v>
      </c>
      <c r="H15" s="37"/>
    </row>
    <row r="16" spans="1:8" s="28" customFormat="1" x14ac:dyDescent="0.25">
      <c r="A16" s="40" t="s">
        <v>999</v>
      </c>
      <c r="B16" s="40" t="s">
        <v>1000</v>
      </c>
      <c r="C16" s="40"/>
      <c r="D16" s="40"/>
      <c r="E16" s="41">
        <v>30000</v>
      </c>
      <c r="F16" s="42">
        <v>3115815</v>
      </c>
      <c r="G16" s="42">
        <v>1.2446316059272622</v>
      </c>
      <c r="H16" s="37"/>
    </row>
    <row r="17" spans="1:8" s="28" customFormat="1" x14ac:dyDescent="0.25">
      <c r="A17" s="40" t="s">
        <v>270</v>
      </c>
      <c r="B17" s="40" t="s">
        <v>73</v>
      </c>
      <c r="C17" s="40"/>
      <c r="D17" s="40"/>
      <c r="E17" s="41">
        <v>20500</v>
      </c>
      <c r="F17" s="42">
        <v>2083818.85</v>
      </c>
      <c r="G17" s="42">
        <v>0.83239435002944673</v>
      </c>
      <c r="H17" s="37"/>
    </row>
    <row r="18" spans="1:8" s="28" customFormat="1" x14ac:dyDescent="0.25">
      <c r="A18" s="40" t="s">
        <v>268</v>
      </c>
      <c r="B18" s="40" t="s">
        <v>65</v>
      </c>
      <c r="C18" s="40"/>
      <c r="D18" s="40"/>
      <c r="E18" s="41">
        <v>16000</v>
      </c>
      <c r="F18" s="42">
        <v>1736577.6</v>
      </c>
      <c r="G18" s="42">
        <v>0.69368668136757505</v>
      </c>
      <c r="H18" s="37"/>
    </row>
    <row r="19" spans="1:8" s="28" customFormat="1" x14ac:dyDescent="0.25">
      <c r="A19" s="40" t="s">
        <v>272</v>
      </c>
      <c r="B19" s="40" t="s">
        <v>70</v>
      </c>
      <c r="C19" s="40"/>
      <c r="D19" s="40"/>
      <c r="E19" s="41">
        <v>10300</v>
      </c>
      <c r="F19" s="42">
        <v>1050087.06</v>
      </c>
      <c r="G19" s="42">
        <v>0.41946378198039269</v>
      </c>
      <c r="H19" s="37"/>
    </row>
    <row r="20" spans="1:8" s="28" customFormat="1" x14ac:dyDescent="0.25">
      <c r="A20" s="40" t="s">
        <v>294</v>
      </c>
      <c r="B20" s="40" t="s">
        <v>90</v>
      </c>
      <c r="C20" s="40"/>
      <c r="D20" s="40"/>
      <c r="E20" s="41">
        <v>10000</v>
      </c>
      <c r="F20" s="42">
        <v>996825</v>
      </c>
      <c r="G20" s="42">
        <v>0.398187922125814</v>
      </c>
      <c r="H20" s="37"/>
    </row>
    <row r="21" spans="1:8" s="28" customFormat="1" x14ac:dyDescent="0.25">
      <c r="A21" s="40" t="s">
        <v>269</v>
      </c>
      <c r="B21" s="40" t="s">
        <v>67</v>
      </c>
      <c r="C21" s="40"/>
      <c r="D21" s="40"/>
      <c r="E21" s="41">
        <v>3500</v>
      </c>
      <c r="F21" s="42">
        <v>359368.8</v>
      </c>
      <c r="G21" s="42">
        <v>0.14355209364617383</v>
      </c>
      <c r="H21" s="37"/>
    </row>
    <row r="22" spans="1:8" s="28" customFormat="1" x14ac:dyDescent="0.25">
      <c r="A22" s="40" t="s">
        <v>271</v>
      </c>
      <c r="B22" s="40" t="s">
        <v>72</v>
      </c>
      <c r="C22" s="40"/>
      <c r="D22" s="40"/>
      <c r="E22" s="41">
        <v>1000</v>
      </c>
      <c r="F22" s="42">
        <v>114574.8</v>
      </c>
      <c r="G22" s="42">
        <v>4.5767613713521144E-2</v>
      </c>
      <c r="H22" s="37"/>
    </row>
    <row r="23" spans="1:8" s="28" customFormat="1" x14ac:dyDescent="0.25">
      <c r="A23" s="43"/>
      <c r="B23" s="43"/>
      <c r="C23" s="43"/>
      <c r="D23" s="43"/>
      <c r="E23" s="41"/>
      <c r="F23" s="42"/>
      <c r="G23" s="42"/>
      <c r="H23" s="37"/>
    </row>
    <row r="24" spans="1:8" s="28" customFormat="1" x14ac:dyDescent="0.25">
      <c r="A24" s="44" t="s">
        <v>180</v>
      </c>
      <c r="B24" s="44"/>
      <c r="C24" s="44"/>
      <c r="D24" s="44"/>
      <c r="E24" s="41"/>
      <c r="F24" s="35"/>
      <c r="G24" s="36"/>
      <c r="H24" s="37"/>
    </row>
    <row r="25" spans="1:8" s="28" customFormat="1" x14ac:dyDescent="0.25">
      <c r="A25" s="40" t="s">
        <v>687</v>
      </c>
      <c r="B25" s="40" t="s">
        <v>688</v>
      </c>
      <c r="C25" s="40"/>
      <c r="D25" s="40"/>
      <c r="E25" s="41">
        <v>50000</v>
      </c>
      <c r="F25" s="42">
        <v>5304220</v>
      </c>
      <c r="G25" s="42">
        <v>2.118803541542583</v>
      </c>
      <c r="H25" s="37"/>
    </row>
    <row r="26" spans="1:8" s="28" customFormat="1" x14ac:dyDescent="0.25">
      <c r="A26" s="40" t="s">
        <v>913</v>
      </c>
      <c r="B26" s="40" t="s">
        <v>914</v>
      </c>
      <c r="C26" s="40"/>
      <c r="D26" s="40"/>
      <c r="E26" s="41">
        <v>50000</v>
      </c>
      <c r="F26" s="42">
        <v>5214980</v>
      </c>
      <c r="G26" s="42">
        <v>2.0831560706519978</v>
      </c>
      <c r="H26" s="37"/>
    </row>
    <row r="27" spans="1:8" s="28" customFormat="1" x14ac:dyDescent="0.25">
      <c r="A27" s="40" t="s">
        <v>761</v>
      </c>
      <c r="B27" s="40" t="s">
        <v>762</v>
      </c>
      <c r="C27" s="40"/>
      <c r="D27" s="40"/>
      <c r="E27" s="41">
        <v>36000</v>
      </c>
      <c r="F27" s="42">
        <v>3791707.2</v>
      </c>
      <c r="G27" s="42">
        <v>1.5146209327389346</v>
      </c>
      <c r="H27" s="37"/>
    </row>
    <row r="28" spans="1:8" s="28" customFormat="1" x14ac:dyDescent="0.25">
      <c r="A28" s="40" t="s">
        <v>951</v>
      </c>
      <c r="B28" s="40" t="s">
        <v>952</v>
      </c>
      <c r="C28" s="40"/>
      <c r="D28" s="40"/>
      <c r="E28" s="41">
        <v>33700</v>
      </c>
      <c r="F28" s="42">
        <v>3596100.04</v>
      </c>
      <c r="G28" s="42">
        <v>1.4364844407836448</v>
      </c>
      <c r="H28" s="37"/>
    </row>
    <row r="29" spans="1:8" s="28" customFormat="1" x14ac:dyDescent="0.25">
      <c r="A29" s="40" t="s">
        <v>941</v>
      </c>
      <c r="B29" s="40" t="s">
        <v>942</v>
      </c>
      <c r="C29" s="40"/>
      <c r="D29" s="40"/>
      <c r="E29" s="41">
        <v>30000</v>
      </c>
      <c r="F29" s="42">
        <v>3104655</v>
      </c>
      <c r="G29" s="42">
        <v>1.2401736747849614</v>
      </c>
      <c r="H29" s="37"/>
    </row>
    <row r="30" spans="1:8" s="28" customFormat="1" x14ac:dyDescent="0.25">
      <c r="A30" s="40" t="s">
        <v>295</v>
      </c>
      <c r="B30" s="40" t="s">
        <v>95</v>
      </c>
      <c r="C30" s="40"/>
      <c r="D30" s="40"/>
      <c r="E30" s="41">
        <v>30000</v>
      </c>
      <c r="F30" s="42">
        <v>2984145</v>
      </c>
      <c r="G30" s="42">
        <v>1.1920352086596315</v>
      </c>
      <c r="H30" s="37"/>
    </row>
    <row r="31" spans="1:8" s="28" customFormat="1" x14ac:dyDescent="0.25">
      <c r="A31" s="40" t="s">
        <v>614</v>
      </c>
      <c r="B31" s="40" t="s">
        <v>615</v>
      </c>
      <c r="C31" s="40"/>
      <c r="D31" s="40"/>
      <c r="E31" s="41">
        <v>25000</v>
      </c>
      <c r="F31" s="42">
        <v>2622407.5</v>
      </c>
      <c r="G31" s="42">
        <v>1.0475369231230662</v>
      </c>
      <c r="H31" s="37"/>
    </row>
    <row r="32" spans="1:8" s="28" customFormat="1" x14ac:dyDescent="0.25">
      <c r="A32" s="40" t="s">
        <v>326</v>
      </c>
      <c r="B32" s="40" t="s">
        <v>327</v>
      </c>
      <c r="C32" s="40"/>
      <c r="D32" s="40"/>
      <c r="E32" s="41">
        <v>20000</v>
      </c>
      <c r="F32" s="42">
        <v>2114146</v>
      </c>
      <c r="G32" s="42">
        <v>0.84450871799022009</v>
      </c>
      <c r="H32" s="37"/>
    </row>
    <row r="33" spans="1:8" s="28" customFormat="1" x14ac:dyDescent="0.25">
      <c r="A33" s="40" t="s">
        <v>683</v>
      </c>
      <c r="B33" s="40" t="s">
        <v>684</v>
      </c>
      <c r="C33" s="40"/>
      <c r="D33" s="40"/>
      <c r="E33" s="41">
        <v>19500</v>
      </c>
      <c r="F33" s="42">
        <v>2068957.8</v>
      </c>
      <c r="G33" s="42">
        <v>0.82645801153461795</v>
      </c>
      <c r="H33" s="37"/>
    </row>
    <row r="34" spans="1:8" s="28" customFormat="1" x14ac:dyDescent="0.25">
      <c r="A34" s="40" t="s">
        <v>296</v>
      </c>
      <c r="B34" s="40" t="s">
        <v>91</v>
      </c>
      <c r="C34" s="40"/>
      <c r="D34" s="40"/>
      <c r="E34" s="41">
        <v>16400</v>
      </c>
      <c r="F34" s="42">
        <v>1775962.56</v>
      </c>
      <c r="G34" s="42">
        <v>0.709419247650933</v>
      </c>
      <c r="H34" s="37"/>
    </row>
    <row r="35" spans="1:8" s="28" customFormat="1" x14ac:dyDescent="0.25">
      <c r="A35" s="40" t="s">
        <v>297</v>
      </c>
      <c r="B35" s="40" t="s">
        <v>96</v>
      </c>
      <c r="C35" s="40"/>
      <c r="D35" s="40"/>
      <c r="E35" s="41">
        <v>15000</v>
      </c>
      <c r="F35" s="42">
        <v>1685439</v>
      </c>
      <c r="G35" s="42">
        <v>0.67325905076599191</v>
      </c>
      <c r="H35" s="37"/>
    </row>
    <row r="36" spans="1:8" s="28" customFormat="1" x14ac:dyDescent="0.25">
      <c r="A36" s="40" t="s">
        <v>376</v>
      </c>
      <c r="B36" s="40" t="s">
        <v>377</v>
      </c>
      <c r="C36" s="40"/>
      <c r="D36" s="40"/>
      <c r="E36" s="41">
        <v>15700</v>
      </c>
      <c r="F36" s="42">
        <v>1659989.26</v>
      </c>
      <c r="G36" s="42">
        <v>0.66309299444793979</v>
      </c>
      <c r="H36" s="37"/>
    </row>
    <row r="37" spans="1:8" s="28" customFormat="1" x14ac:dyDescent="0.25">
      <c r="A37" s="40" t="s">
        <v>298</v>
      </c>
      <c r="B37" s="40" t="s">
        <v>94</v>
      </c>
      <c r="C37" s="40"/>
      <c r="D37" s="40"/>
      <c r="E37" s="41">
        <v>14400</v>
      </c>
      <c r="F37" s="42">
        <v>1432323.36</v>
      </c>
      <c r="G37" s="42">
        <v>0.57215044017823014</v>
      </c>
      <c r="H37" s="37"/>
    </row>
    <row r="38" spans="1:8" s="28" customFormat="1" x14ac:dyDescent="0.25">
      <c r="A38" s="40" t="s">
        <v>328</v>
      </c>
      <c r="B38" s="40" t="s">
        <v>329</v>
      </c>
      <c r="C38" s="40"/>
      <c r="D38" s="40"/>
      <c r="E38" s="41">
        <v>10000</v>
      </c>
      <c r="F38" s="42">
        <v>1065529</v>
      </c>
      <c r="G38" s="42">
        <v>0.42563216058465281</v>
      </c>
      <c r="H38" s="37"/>
    </row>
    <row r="39" spans="1:8" s="28" customFormat="1" x14ac:dyDescent="0.25">
      <c r="A39" s="40" t="s">
        <v>299</v>
      </c>
      <c r="B39" s="40" t="s">
        <v>93</v>
      </c>
      <c r="C39" s="40"/>
      <c r="D39" s="40"/>
      <c r="E39" s="41">
        <v>10000</v>
      </c>
      <c r="F39" s="42">
        <v>1057988</v>
      </c>
      <c r="G39" s="42">
        <v>0.42261986141403529</v>
      </c>
      <c r="H39" s="37"/>
    </row>
    <row r="40" spans="1:8" s="28" customFormat="1" x14ac:dyDescent="0.25">
      <c r="A40" s="40" t="s">
        <v>330</v>
      </c>
      <c r="B40" s="40" t="s">
        <v>331</v>
      </c>
      <c r="C40" s="40"/>
      <c r="D40" s="40"/>
      <c r="E40" s="41">
        <v>10000</v>
      </c>
      <c r="F40" s="42">
        <v>1051827</v>
      </c>
      <c r="G40" s="42">
        <v>0.42015881179327219</v>
      </c>
      <c r="H40" s="37"/>
    </row>
    <row r="41" spans="1:8" s="28" customFormat="1" x14ac:dyDescent="0.25">
      <c r="A41" s="40" t="s">
        <v>300</v>
      </c>
      <c r="B41" s="40" t="s">
        <v>92</v>
      </c>
      <c r="C41" s="40"/>
      <c r="D41" s="40"/>
      <c r="E41" s="41">
        <v>7700</v>
      </c>
      <c r="F41" s="42">
        <v>783571.25</v>
      </c>
      <c r="G41" s="42">
        <v>0.31300239046475231</v>
      </c>
      <c r="H41" s="37"/>
    </row>
    <row r="42" spans="1:8" s="28" customFormat="1" x14ac:dyDescent="0.25">
      <c r="A42" s="40" t="s">
        <v>332</v>
      </c>
      <c r="B42" s="40" t="s">
        <v>333</v>
      </c>
      <c r="C42" s="40"/>
      <c r="D42" s="40"/>
      <c r="E42" s="41">
        <v>7000</v>
      </c>
      <c r="F42" s="42">
        <v>748678.7</v>
      </c>
      <c r="G42" s="42">
        <v>0.29906434518883018</v>
      </c>
      <c r="H42" s="37"/>
    </row>
    <row r="43" spans="1:8" s="28" customFormat="1" x14ac:dyDescent="0.25">
      <c r="A43" s="40" t="s">
        <v>378</v>
      </c>
      <c r="B43" s="40" t="s">
        <v>379</v>
      </c>
      <c r="C43" s="40"/>
      <c r="D43" s="40"/>
      <c r="E43" s="41">
        <v>5000</v>
      </c>
      <c r="F43" s="42">
        <v>519800</v>
      </c>
      <c r="G43" s="42">
        <v>0.20763733044516153</v>
      </c>
      <c r="H43" s="37"/>
    </row>
    <row r="44" spans="1:8" s="28" customFormat="1" x14ac:dyDescent="0.25">
      <c r="A44" s="45"/>
      <c r="B44" s="45"/>
      <c r="C44" s="45"/>
      <c r="D44" s="45"/>
      <c r="E44" s="46"/>
      <c r="F44" s="35"/>
      <c r="G44" s="36"/>
      <c r="H44" s="37"/>
    </row>
    <row r="45" spans="1:8" s="28" customFormat="1" x14ac:dyDescent="0.25">
      <c r="A45" s="38" t="s">
        <v>199</v>
      </c>
      <c r="B45" s="38"/>
      <c r="C45" s="38"/>
      <c r="D45" s="69"/>
      <c r="E45" s="39"/>
      <c r="F45" s="35"/>
      <c r="G45" s="36"/>
      <c r="H45" s="37"/>
    </row>
    <row r="46" spans="1:8" s="28" customFormat="1" ht="45" x14ac:dyDescent="0.25">
      <c r="A46" s="88" t="s">
        <v>509</v>
      </c>
      <c r="B46" s="40" t="s">
        <v>510</v>
      </c>
      <c r="C46" s="35" t="s">
        <v>201</v>
      </c>
      <c r="D46" s="47" t="s">
        <v>202</v>
      </c>
      <c r="E46" s="41">
        <v>1</v>
      </c>
      <c r="F46" s="42">
        <v>1026936.97</v>
      </c>
      <c r="G46" s="42">
        <v>0.41021633510242961</v>
      </c>
      <c r="H46" s="37" t="s">
        <v>164</v>
      </c>
    </row>
    <row r="47" spans="1:8" s="28" customFormat="1" x14ac:dyDescent="0.25">
      <c r="A47" s="45"/>
      <c r="B47" s="45"/>
      <c r="C47" s="45"/>
      <c r="D47" s="45"/>
      <c r="E47" s="46"/>
      <c r="F47" s="35"/>
      <c r="G47" s="36"/>
      <c r="H47" s="37"/>
    </row>
    <row r="48" spans="1:8" s="28" customFormat="1" x14ac:dyDescent="0.25">
      <c r="A48" s="38" t="s">
        <v>148</v>
      </c>
      <c r="B48" s="40"/>
      <c r="C48" s="40"/>
      <c r="D48" s="40"/>
      <c r="E48" s="41"/>
      <c r="F48" s="42"/>
      <c r="G48" s="42"/>
      <c r="H48" s="37"/>
    </row>
    <row r="49" spans="1:8" s="28" customFormat="1" x14ac:dyDescent="0.25">
      <c r="A49" s="40" t="s">
        <v>149</v>
      </c>
      <c r="B49" s="40"/>
      <c r="C49" s="37"/>
      <c r="D49" s="37"/>
      <c r="E49" s="41"/>
      <c r="F49" s="42"/>
      <c r="G49" s="42"/>
      <c r="H49" s="37"/>
    </row>
    <row r="50" spans="1:8" s="28" customFormat="1" x14ac:dyDescent="0.25">
      <c r="A50" s="88" t="s">
        <v>231</v>
      </c>
      <c r="B50" s="40" t="s">
        <v>447</v>
      </c>
      <c r="C50" s="37" t="s">
        <v>150</v>
      </c>
      <c r="D50" s="47" t="s">
        <v>151</v>
      </c>
      <c r="E50" s="41">
        <v>9388.9660000000003</v>
      </c>
      <c r="F50" s="42">
        <v>12746351.33</v>
      </c>
      <c r="G50" s="42">
        <v>5.0916090093830979</v>
      </c>
      <c r="H50" s="37"/>
    </row>
    <row r="51" spans="1:8" s="28" customFormat="1" x14ac:dyDescent="0.25">
      <c r="A51" s="88"/>
      <c r="B51" s="40"/>
      <c r="C51" s="37"/>
      <c r="D51" s="47"/>
      <c r="E51" s="41"/>
      <c r="F51" s="42"/>
      <c r="G51" s="42"/>
      <c r="H51" s="37"/>
    </row>
    <row r="52" spans="1:8" s="28" customFormat="1" x14ac:dyDescent="0.25">
      <c r="A52" s="69" t="s">
        <v>291</v>
      </c>
      <c r="B52" s="40"/>
      <c r="C52" s="37"/>
      <c r="D52" s="47"/>
      <c r="E52" s="41"/>
      <c r="F52" s="42"/>
      <c r="G52" s="42"/>
      <c r="H52" s="37"/>
    </row>
    <row r="53" spans="1:8" s="28" customFormat="1" x14ac:dyDescent="0.25">
      <c r="A53" s="89" t="s">
        <v>662</v>
      </c>
      <c r="B53" s="40"/>
      <c r="C53" s="37"/>
      <c r="D53" s="47"/>
      <c r="E53" s="41"/>
      <c r="F53" s="42">
        <v>2254467.8400000003</v>
      </c>
      <c r="G53" s="42">
        <v>0.90056114634872941</v>
      </c>
      <c r="H53" s="37"/>
    </row>
    <row r="54" spans="1:8" s="28" customFormat="1" x14ac:dyDescent="0.25">
      <c r="A54" s="70" t="s">
        <v>663</v>
      </c>
      <c r="B54" s="40"/>
      <c r="C54" s="40"/>
      <c r="D54" s="40"/>
      <c r="E54" s="41"/>
      <c r="F54" s="42">
        <v>0.4</v>
      </c>
      <c r="G54" s="42" t="s">
        <v>763</v>
      </c>
      <c r="H54" s="37"/>
    </row>
    <row r="55" spans="1:8" s="28" customFormat="1" x14ac:dyDescent="0.25">
      <c r="A55" s="70" t="s">
        <v>664</v>
      </c>
      <c r="B55" s="40"/>
      <c r="C55" s="40"/>
      <c r="D55" s="40"/>
      <c r="E55" s="41"/>
      <c r="F55" s="42">
        <v>-124154.10999999993</v>
      </c>
      <c r="G55" s="42">
        <v>-4.9593968659593202E-2</v>
      </c>
      <c r="H55" s="37"/>
    </row>
    <row r="56" spans="1:8" s="28" customFormat="1" x14ac:dyDescent="0.25">
      <c r="A56" s="31" t="s">
        <v>152</v>
      </c>
      <c r="B56" s="31"/>
      <c r="C56" s="31"/>
      <c r="D56" s="31"/>
      <c r="E56" s="36">
        <f>SUM(E6:E55)</f>
        <v>2219189.966</v>
      </c>
      <c r="F56" s="36">
        <f>SUM(F6:F55)</f>
        <v>250340340.48000002</v>
      </c>
      <c r="G56" s="36">
        <f>SUM(G6:G55)</f>
        <v>100</v>
      </c>
      <c r="H56" s="37"/>
    </row>
    <row r="57" spans="1:8" s="28" customFormat="1" x14ac:dyDescent="0.25">
      <c r="A57" s="48"/>
      <c r="B57" s="48"/>
      <c r="C57" s="48"/>
      <c r="D57" s="48"/>
      <c r="E57" s="32"/>
      <c r="F57" s="35"/>
      <c r="G57" s="32"/>
      <c r="H57" s="37"/>
    </row>
    <row r="58" spans="1:8" s="28" customFormat="1" x14ac:dyDescent="0.25">
      <c r="A58" s="44" t="s">
        <v>32</v>
      </c>
      <c r="B58" s="112">
        <v>25.48</v>
      </c>
      <c r="C58" s="113"/>
      <c r="D58" s="113"/>
      <c r="E58" s="113"/>
      <c r="F58" s="113"/>
      <c r="G58" s="113"/>
      <c r="H58" s="118"/>
    </row>
    <row r="59" spans="1:8" s="28" customFormat="1" x14ac:dyDescent="0.25">
      <c r="A59" s="44" t="s">
        <v>177</v>
      </c>
      <c r="B59" s="112">
        <v>10.56</v>
      </c>
      <c r="C59" s="113"/>
      <c r="D59" s="113"/>
      <c r="E59" s="113"/>
      <c r="F59" s="113"/>
      <c r="G59" s="113"/>
      <c r="H59" s="118"/>
    </row>
    <row r="60" spans="1:8" s="28" customFormat="1" x14ac:dyDescent="0.25">
      <c r="A60" s="38" t="s">
        <v>178</v>
      </c>
      <c r="B60" s="112">
        <v>6.8</v>
      </c>
      <c r="C60" s="113"/>
      <c r="D60" s="113"/>
      <c r="E60" s="113"/>
      <c r="F60" s="113"/>
      <c r="G60" s="113"/>
      <c r="H60" s="118"/>
    </row>
    <row r="61" spans="1:8" s="28" customFormat="1" x14ac:dyDescent="0.25">
      <c r="A61" s="44"/>
      <c r="B61" s="44"/>
      <c r="C61" s="44"/>
      <c r="D61" s="44"/>
      <c r="E61" s="49"/>
      <c r="F61" s="35"/>
      <c r="G61" s="32"/>
      <c r="H61" s="37"/>
    </row>
    <row r="62" spans="1:8" s="28" customFormat="1" x14ac:dyDescent="0.25">
      <c r="A62" s="50" t="s">
        <v>63</v>
      </c>
      <c r="B62" s="50"/>
      <c r="C62" s="50"/>
      <c r="D62" s="50"/>
      <c r="E62" s="51"/>
      <c r="F62" s="35"/>
      <c r="G62" s="32"/>
      <c r="H62" s="37"/>
    </row>
    <row r="63" spans="1:8" s="28" customFormat="1" x14ac:dyDescent="0.25">
      <c r="A63" s="40" t="s">
        <v>179</v>
      </c>
      <c r="B63" s="40"/>
      <c r="C63" s="40"/>
      <c r="D63" s="40"/>
      <c r="E63" s="41"/>
      <c r="F63" s="42">
        <v>191854311.38</v>
      </c>
      <c r="G63" s="42">
        <v>76.637393323081909</v>
      </c>
      <c r="H63" s="37"/>
    </row>
    <row r="64" spans="1:8" x14ac:dyDescent="0.25">
      <c r="A64" s="48" t="s">
        <v>180</v>
      </c>
      <c r="B64" s="48"/>
      <c r="C64" s="48"/>
      <c r="D64" s="48"/>
      <c r="E64" s="49"/>
      <c r="F64" s="42">
        <v>42582426.670000002</v>
      </c>
      <c r="G64" s="42">
        <v>17.009814154743452</v>
      </c>
      <c r="H64" s="37"/>
    </row>
    <row r="65" spans="1:8" x14ac:dyDescent="0.25">
      <c r="A65" s="40" t="s">
        <v>199</v>
      </c>
      <c r="B65" s="48"/>
      <c r="C65" s="48"/>
      <c r="D65" s="48"/>
      <c r="E65" s="49"/>
      <c r="F65" s="42">
        <v>1026936.97</v>
      </c>
      <c r="G65" s="42">
        <v>0.41021633510242961</v>
      </c>
      <c r="H65" s="37"/>
    </row>
    <row r="66" spans="1:8" x14ac:dyDescent="0.25">
      <c r="A66" s="48" t="s">
        <v>64</v>
      </c>
      <c r="B66" s="48"/>
      <c r="C66" s="48"/>
      <c r="D66" s="48"/>
      <c r="E66" s="49"/>
      <c r="F66" s="42">
        <v>0</v>
      </c>
      <c r="G66" s="42">
        <v>0</v>
      </c>
      <c r="H66" s="37"/>
    </row>
    <row r="67" spans="1:8" x14ac:dyDescent="0.25">
      <c r="A67" s="48" t="s">
        <v>181</v>
      </c>
      <c r="B67" s="48"/>
      <c r="C67" s="48"/>
      <c r="D67" s="48"/>
      <c r="E67" s="49"/>
      <c r="F67" s="42">
        <v>0</v>
      </c>
      <c r="G67" s="42">
        <v>0</v>
      </c>
      <c r="H67" s="37"/>
    </row>
    <row r="68" spans="1:8" x14ac:dyDescent="0.25">
      <c r="A68" s="48" t="s">
        <v>182</v>
      </c>
      <c r="B68" s="48"/>
      <c r="C68" s="48"/>
      <c r="D68" s="48"/>
      <c r="E68" s="49"/>
      <c r="F68" s="42">
        <v>0</v>
      </c>
      <c r="G68" s="42">
        <v>0</v>
      </c>
      <c r="H68" s="37"/>
    </row>
    <row r="69" spans="1:8" x14ac:dyDescent="0.25">
      <c r="A69" s="48" t="s">
        <v>183</v>
      </c>
      <c r="B69" s="48"/>
      <c r="C69" s="48"/>
      <c r="D69" s="48"/>
      <c r="E69" s="49"/>
      <c r="F69" s="42">
        <v>0</v>
      </c>
      <c r="G69" s="42">
        <v>0</v>
      </c>
      <c r="H69" s="37"/>
    </row>
    <row r="70" spans="1:8" x14ac:dyDescent="0.25">
      <c r="A70" s="48" t="s">
        <v>184</v>
      </c>
      <c r="B70" s="48"/>
      <c r="C70" s="48"/>
      <c r="D70" s="48"/>
      <c r="E70" s="49"/>
      <c r="F70" s="42">
        <v>0</v>
      </c>
      <c r="G70" s="42">
        <v>0</v>
      </c>
      <c r="H70" s="37"/>
    </row>
    <row r="71" spans="1:8" x14ac:dyDescent="0.25">
      <c r="A71" s="48" t="s">
        <v>185</v>
      </c>
      <c r="B71" s="48"/>
      <c r="C71" s="48"/>
      <c r="D71" s="48"/>
      <c r="E71" s="49"/>
      <c r="F71" s="42">
        <v>0</v>
      </c>
      <c r="G71" s="42">
        <v>0</v>
      </c>
      <c r="H71" s="37"/>
    </row>
    <row r="72" spans="1:8" x14ac:dyDescent="0.25">
      <c r="A72" s="48" t="s">
        <v>186</v>
      </c>
      <c r="B72" s="48"/>
      <c r="C72" s="48"/>
      <c r="D72" s="48"/>
      <c r="E72" s="49"/>
      <c r="F72" s="42">
        <v>0</v>
      </c>
      <c r="G72" s="42">
        <v>0</v>
      </c>
      <c r="H72" s="37"/>
    </row>
    <row r="73" spans="1:8" x14ac:dyDescent="0.25">
      <c r="A73" s="48" t="s">
        <v>187</v>
      </c>
      <c r="B73" s="48"/>
      <c r="C73" s="48"/>
      <c r="D73" s="48"/>
      <c r="E73" s="49"/>
      <c r="F73" s="42">
        <v>0</v>
      </c>
      <c r="G73" s="42">
        <v>0</v>
      </c>
      <c r="H73" s="37"/>
    </row>
    <row r="74" spans="1:8" x14ac:dyDescent="0.25">
      <c r="A74" s="48" t="s">
        <v>188</v>
      </c>
      <c r="B74" s="48"/>
      <c r="C74" s="48"/>
      <c r="D74" s="48"/>
      <c r="E74" s="49"/>
      <c r="F74" s="42">
        <v>0</v>
      </c>
      <c r="G74" s="42">
        <v>0</v>
      </c>
      <c r="H74" s="37"/>
    </row>
    <row r="75" spans="1:8" x14ac:dyDescent="0.25">
      <c r="A75" s="48" t="s">
        <v>189</v>
      </c>
      <c r="B75" s="48"/>
      <c r="C75" s="48"/>
      <c r="D75" s="48"/>
      <c r="E75" s="49"/>
      <c r="F75" s="42">
        <v>0</v>
      </c>
      <c r="G75" s="42">
        <v>0</v>
      </c>
      <c r="H75" s="37"/>
    </row>
    <row r="76" spans="1:8" x14ac:dyDescent="0.25">
      <c r="A76" s="48" t="s">
        <v>190</v>
      </c>
      <c r="B76" s="48"/>
      <c r="C76" s="48"/>
      <c r="D76" s="48"/>
      <c r="E76" s="49"/>
      <c r="F76" s="42">
        <v>0</v>
      </c>
      <c r="G76" s="42">
        <v>0</v>
      </c>
      <c r="H76" s="37"/>
    </row>
    <row r="77" spans="1:8" x14ac:dyDescent="0.25">
      <c r="A77" s="103" t="s">
        <v>640</v>
      </c>
      <c r="B77" s="48"/>
      <c r="C77" s="48"/>
      <c r="D77" s="48"/>
      <c r="E77" s="49"/>
      <c r="F77" s="42">
        <v>0</v>
      </c>
      <c r="G77" s="42">
        <v>0</v>
      </c>
      <c r="H77" s="37"/>
    </row>
    <row r="78" spans="1:8" x14ac:dyDescent="0.25">
      <c r="A78" s="104" t="s">
        <v>641</v>
      </c>
      <c r="B78" s="48"/>
      <c r="C78" s="48"/>
      <c r="D78" s="48"/>
      <c r="E78" s="49"/>
      <c r="F78" s="42"/>
      <c r="G78" s="42"/>
      <c r="H78" s="37"/>
    </row>
    <row r="79" spans="1:8" x14ac:dyDescent="0.25">
      <c r="A79" s="52" t="s">
        <v>30</v>
      </c>
      <c r="B79" s="53"/>
      <c r="C79" s="53"/>
      <c r="D79" s="53"/>
      <c r="E79" s="49"/>
      <c r="F79" s="36">
        <f>SUM(F63:F78)</f>
        <v>235463675.02000001</v>
      </c>
      <c r="G79" s="36">
        <f>SUM(G63:G78)</f>
        <v>94.057423812927794</v>
      </c>
      <c r="H79" s="37"/>
    </row>
    <row r="80" spans="1:8" x14ac:dyDescent="0.25">
      <c r="A80" s="52"/>
      <c r="B80" s="53"/>
      <c r="C80" s="53"/>
      <c r="D80" s="53"/>
      <c r="E80" s="49"/>
      <c r="F80" s="42"/>
      <c r="G80" s="36"/>
      <c r="H80" s="37"/>
    </row>
    <row r="81" spans="1:8" x14ac:dyDescent="0.25">
      <c r="A81" s="54" t="s">
        <v>191</v>
      </c>
      <c r="B81" s="55"/>
      <c r="C81" s="55"/>
      <c r="D81" s="55"/>
      <c r="E81" s="49"/>
      <c r="F81" s="42">
        <v>0</v>
      </c>
      <c r="G81" s="42">
        <v>0</v>
      </c>
      <c r="H81" s="37"/>
    </row>
    <row r="82" spans="1:8" x14ac:dyDescent="0.25">
      <c r="A82" s="54" t="s">
        <v>33</v>
      </c>
      <c r="B82" s="55"/>
      <c r="C82" s="55"/>
      <c r="D82" s="55"/>
      <c r="E82" s="49"/>
      <c r="F82" s="42">
        <v>0</v>
      </c>
      <c r="G82" s="42">
        <v>0</v>
      </c>
      <c r="H82" s="37"/>
    </row>
    <row r="83" spans="1:8" x14ac:dyDescent="0.25">
      <c r="A83" s="54" t="s">
        <v>192</v>
      </c>
      <c r="B83" s="55"/>
      <c r="C83" s="55"/>
      <c r="D83" s="55"/>
      <c r="E83" s="49"/>
      <c r="F83" s="42">
        <v>0</v>
      </c>
      <c r="G83" s="42">
        <v>0</v>
      </c>
      <c r="H83" s="37"/>
    </row>
    <row r="84" spans="1:8" x14ac:dyDescent="0.25">
      <c r="A84" s="54" t="s">
        <v>193</v>
      </c>
      <c r="B84" s="55"/>
      <c r="C84" s="55"/>
      <c r="D84" s="55"/>
      <c r="E84" s="49"/>
      <c r="F84" s="42">
        <v>12746351.33</v>
      </c>
      <c r="G84" s="42">
        <v>5.0916090093830979</v>
      </c>
      <c r="H84" s="37"/>
    </row>
    <row r="85" spans="1:8" x14ac:dyDescent="0.25">
      <c r="A85" s="48" t="s">
        <v>194</v>
      </c>
      <c r="B85" s="55"/>
      <c r="C85" s="55"/>
      <c r="D85" s="55"/>
      <c r="E85" s="49"/>
      <c r="F85" s="42">
        <v>2130314.13</v>
      </c>
      <c r="G85" s="42">
        <v>0.85096717768912433</v>
      </c>
      <c r="H85" s="37"/>
    </row>
    <row r="86" spans="1:8" x14ac:dyDescent="0.25">
      <c r="A86" s="48" t="s">
        <v>195</v>
      </c>
      <c r="B86" s="55"/>
      <c r="C86" s="55"/>
      <c r="D86" s="55"/>
      <c r="E86" s="49"/>
      <c r="F86" s="42">
        <v>0</v>
      </c>
      <c r="G86" s="42">
        <v>0</v>
      </c>
      <c r="H86" s="37"/>
    </row>
    <row r="87" spans="1:8" x14ac:dyDescent="0.25">
      <c r="A87" s="48" t="s">
        <v>196</v>
      </c>
      <c r="B87" s="48"/>
      <c r="C87" s="48"/>
      <c r="D87" s="48"/>
      <c r="E87" s="49"/>
      <c r="F87" s="42">
        <v>0</v>
      </c>
      <c r="G87" s="42">
        <v>0</v>
      </c>
      <c r="H87" s="37"/>
    </row>
    <row r="88" spans="1:8" x14ac:dyDescent="0.25">
      <c r="A88" s="52" t="s">
        <v>31</v>
      </c>
      <c r="B88" s="48"/>
      <c r="C88" s="48"/>
      <c r="D88" s="48"/>
      <c r="E88" s="49"/>
      <c r="F88" s="56">
        <f>SUM(F79:F87)</f>
        <v>250340340.48000002</v>
      </c>
      <c r="G88" s="56">
        <f>SUM(G79:G87)</f>
        <v>100.00000000000001</v>
      </c>
      <c r="H88" s="37"/>
    </row>
    <row r="89" spans="1:8" x14ac:dyDescent="0.25">
      <c r="A89" s="48"/>
      <c r="B89" s="48"/>
      <c r="C89" s="48"/>
      <c r="D89" s="48"/>
      <c r="E89" s="49"/>
      <c r="F89" s="49"/>
      <c r="G89" s="49"/>
      <c r="H89" s="37"/>
    </row>
    <row r="90" spans="1:8" x14ac:dyDescent="0.25">
      <c r="A90" s="44" t="s">
        <v>153</v>
      </c>
      <c r="B90" s="115">
        <v>19390709.373399999</v>
      </c>
      <c r="C90" s="116"/>
      <c r="D90" s="116"/>
      <c r="E90" s="116"/>
      <c r="F90" s="116"/>
      <c r="G90" s="116"/>
      <c r="H90" s="118"/>
    </row>
    <row r="91" spans="1:8" x14ac:dyDescent="0.25">
      <c r="A91" s="44" t="s">
        <v>154</v>
      </c>
      <c r="B91" s="115">
        <v>12.910299999999999</v>
      </c>
      <c r="C91" s="116"/>
      <c r="D91" s="116"/>
      <c r="E91" s="116"/>
      <c r="F91" s="116"/>
      <c r="G91" s="116"/>
      <c r="H91" s="118"/>
    </row>
    <row r="92" spans="1:8" x14ac:dyDescent="0.25">
      <c r="A92" s="57"/>
      <c r="B92" s="57"/>
      <c r="C92" s="57"/>
      <c r="D92" s="57"/>
      <c r="E92" s="58"/>
      <c r="F92" s="59"/>
      <c r="G92" s="60"/>
      <c r="H92" s="60"/>
    </row>
    <row r="93" spans="1:8" x14ac:dyDescent="0.25">
      <c r="A93" s="83" t="s">
        <v>796</v>
      </c>
      <c r="B93" s="57"/>
      <c r="C93" s="57"/>
      <c r="D93" s="57"/>
      <c r="E93" s="58"/>
      <c r="F93" s="59"/>
      <c r="G93" s="60"/>
      <c r="H93" s="60"/>
    </row>
    <row r="94" spans="1:8" x14ac:dyDescent="0.25">
      <c r="A94" s="57"/>
      <c r="B94" s="57"/>
      <c r="C94" s="57"/>
      <c r="D94" s="57"/>
      <c r="E94" s="58"/>
      <c r="F94" s="59"/>
      <c r="G94" s="60"/>
      <c r="H94" s="60"/>
    </row>
    <row r="95" spans="1:8" x14ac:dyDescent="0.25">
      <c r="A95" s="61" t="s">
        <v>155</v>
      </c>
      <c r="H95" s="27"/>
    </row>
    <row r="96" spans="1:8" x14ac:dyDescent="0.25">
      <c r="A96" s="105" t="s">
        <v>643</v>
      </c>
      <c r="F96" s="25" t="s">
        <v>34</v>
      </c>
      <c r="H96" s="27"/>
    </row>
    <row r="97" spans="1:8" x14ac:dyDescent="0.25">
      <c r="A97" s="65"/>
      <c r="F97" s="25"/>
      <c r="H97" s="27"/>
    </row>
    <row r="98" spans="1:8" x14ac:dyDescent="0.25">
      <c r="A98" s="106" t="s">
        <v>642</v>
      </c>
      <c r="F98" s="25" t="s">
        <v>34</v>
      </c>
      <c r="H98" s="27"/>
    </row>
    <row r="99" spans="1:8" x14ac:dyDescent="0.25">
      <c r="A99" s="61"/>
      <c r="F99" s="25"/>
      <c r="H99" s="27"/>
    </row>
    <row r="100" spans="1:8" x14ac:dyDescent="0.25">
      <c r="A100" s="62" t="s">
        <v>156</v>
      </c>
      <c r="F100" s="64">
        <v>12.6313</v>
      </c>
      <c r="H100" s="27"/>
    </row>
    <row r="101" spans="1:8" x14ac:dyDescent="0.25">
      <c r="A101" s="62" t="s">
        <v>157</v>
      </c>
      <c r="F101" s="64">
        <v>12.910299999999999</v>
      </c>
      <c r="H101" s="27"/>
    </row>
    <row r="102" spans="1:8" x14ac:dyDescent="0.25">
      <c r="F102" s="64"/>
      <c r="H102" s="27"/>
    </row>
    <row r="103" spans="1:8" x14ac:dyDescent="0.25">
      <c r="A103" s="62" t="s">
        <v>158</v>
      </c>
      <c r="F103" s="25" t="s">
        <v>34</v>
      </c>
      <c r="H103" s="27"/>
    </row>
    <row r="104" spans="1:8" x14ac:dyDescent="0.25">
      <c r="F104" s="25"/>
      <c r="H104" s="27"/>
    </row>
    <row r="105" spans="1:8" x14ac:dyDescent="0.25">
      <c r="A105" s="62" t="s">
        <v>159</v>
      </c>
      <c r="F105" s="25" t="s">
        <v>34</v>
      </c>
      <c r="H105" s="27"/>
    </row>
    <row r="106" spans="1:8" x14ac:dyDescent="0.25">
      <c r="A106" s="65"/>
      <c r="F106" s="25"/>
      <c r="H106" s="27"/>
    </row>
    <row r="107" spans="1:8" x14ac:dyDescent="0.25">
      <c r="A107" s="65"/>
      <c r="F107" s="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sheetData>
  <mergeCells count="6">
    <mergeCell ref="B91:H91"/>
    <mergeCell ref="A4:G4"/>
    <mergeCell ref="B58:H58"/>
    <mergeCell ref="B59:H59"/>
    <mergeCell ref="B60:H60"/>
    <mergeCell ref="B90:H90"/>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13"/>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983</v>
      </c>
      <c r="B1" s="1"/>
      <c r="C1" s="1"/>
      <c r="D1" s="1"/>
      <c r="E1" s="2"/>
      <c r="F1" s="3"/>
      <c r="G1" s="3"/>
    </row>
    <row r="2" spans="1:7" s="4" customFormat="1" x14ac:dyDescent="0.25">
      <c r="A2" s="1" t="s">
        <v>991</v>
      </c>
      <c r="B2" s="1"/>
      <c r="C2" s="1"/>
      <c r="D2" s="1"/>
      <c r="E2" s="3"/>
      <c r="F2" s="3"/>
      <c r="G2" s="3"/>
    </row>
    <row r="3" spans="1:7" s="4" customFormat="1" x14ac:dyDescent="0.25">
      <c r="A3" s="1" t="s">
        <v>1025</v>
      </c>
      <c r="B3" s="1"/>
      <c r="C3" s="1"/>
      <c r="D3" s="1"/>
      <c r="E3" s="2"/>
      <c r="F3" s="2"/>
      <c r="G3" s="3"/>
    </row>
    <row r="4" spans="1:7" s="5" customFormat="1" x14ac:dyDescent="0.25">
      <c r="A4" s="119"/>
      <c r="B4" s="119"/>
      <c r="C4" s="119"/>
      <c r="D4" s="119"/>
      <c r="E4" s="119"/>
      <c r="F4" s="119"/>
      <c r="G4" s="119"/>
    </row>
    <row r="5" spans="1:7" s="4" customFormat="1" ht="30" x14ac:dyDescent="0.25">
      <c r="A5" s="6" t="s">
        <v>97</v>
      </c>
      <c r="B5" s="6" t="s">
        <v>98</v>
      </c>
      <c r="C5" s="6" t="s">
        <v>99</v>
      </c>
      <c r="D5" s="6" t="s">
        <v>100</v>
      </c>
      <c r="E5" s="7" t="s">
        <v>0</v>
      </c>
      <c r="F5" s="7" t="s">
        <v>101</v>
      </c>
      <c r="G5" s="7" t="s">
        <v>1</v>
      </c>
    </row>
    <row r="6" spans="1:7" s="28" customFormat="1" x14ac:dyDescent="0.25">
      <c r="A6" s="33" t="s">
        <v>102</v>
      </c>
      <c r="B6" s="33"/>
      <c r="C6" s="68"/>
      <c r="D6" s="68"/>
      <c r="E6" s="34"/>
      <c r="F6" s="35"/>
      <c r="G6" s="32"/>
    </row>
    <row r="7" spans="1:7" s="28" customFormat="1" x14ac:dyDescent="0.25">
      <c r="A7" s="38" t="s">
        <v>103</v>
      </c>
      <c r="B7" s="38"/>
      <c r="C7" s="31"/>
      <c r="D7" s="69"/>
      <c r="E7" s="39"/>
      <c r="F7" s="35"/>
      <c r="G7" s="32"/>
    </row>
    <row r="8" spans="1:7" s="28" customFormat="1" x14ac:dyDescent="0.25">
      <c r="A8" s="40" t="s">
        <v>203</v>
      </c>
      <c r="B8" s="40" t="s">
        <v>18</v>
      </c>
      <c r="C8" s="37" t="s">
        <v>104</v>
      </c>
      <c r="D8" s="70" t="s">
        <v>105</v>
      </c>
      <c r="E8" s="41">
        <v>25</v>
      </c>
      <c r="F8" s="42">
        <v>9632.5</v>
      </c>
      <c r="G8" s="42">
        <v>0.11918548477614199</v>
      </c>
    </row>
    <row r="9" spans="1:7" s="28" customFormat="1" x14ac:dyDescent="0.25">
      <c r="A9" s="40" t="s">
        <v>1015</v>
      </c>
      <c r="B9" s="40" t="s">
        <v>1016</v>
      </c>
      <c r="C9" s="37" t="s">
        <v>1017</v>
      </c>
      <c r="D9" s="70" t="s">
        <v>1018</v>
      </c>
      <c r="E9" s="41">
        <v>270</v>
      </c>
      <c r="F9" s="42">
        <v>141034.5</v>
      </c>
      <c r="G9" s="42">
        <v>1.7450573841329662</v>
      </c>
    </row>
    <row r="10" spans="1:7" s="28" customFormat="1" x14ac:dyDescent="0.25">
      <c r="A10" s="40" t="s">
        <v>205</v>
      </c>
      <c r="B10" s="40" t="s">
        <v>11</v>
      </c>
      <c r="C10" s="37" t="s">
        <v>108</v>
      </c>
      <c r="D10" s="70" t="s">
        <v>109</v>
      </c>
      <c r="E10" s="41">
        <v>50</v>
      </c>
      <c r="F10" s="42">
        <v>21290</v>
      </c>
      <c r="G10" s="42">
        <v>0.26342683320883087</v>
      </c>
    </row>
    <row r="11" spans="1:7" s="28" customFormat="1" ht="45" x14ac:dyDescent="0.25">
      <c r="A11" s="40" t="s">
        <v>206</v>
      </c>
      <c r="B11" s="40" t="s">
        <v>26</v>
      </c>
      <c r="C11" s="37" t="s">
        <v>162</v>
      </c>
      <c r="D11" s="70" t="s">
        <v>163</v>
      </c>
      <c r="E11" s="41">
        <v>150</v>
      </c>
      <c r="F11" s="42">
        <v>210750</v>
      </c>
      <c r="G11" s="42">
        <v>2.6076658101813575</v>
      </c>
    </row>
    <row r="12" spans="1:7" s="28" customFormat="1" ht="45" x14ac:dyDescent="0.25">
      <c r="A12" s="40" t="s">
        <v>628</v>
      </c>
      <c r="B12" s="40" t="s">
        <v>629</v>
      </c>
      <c r="C12" s="37" t="s">
        <v>162</v>
      </c>
      <c r="D12" s="70" t="s">
        <v>163</v>
      </c>
      <c r="E12" s="41">
        <v>300</v>
      </c>
      <c r="F12" s="42">
        <v>93015</v>
      </c>
      <c r="G12" s="42">
        <v>1.1508993372907186</v>
      </c>
    </row>
    <row r="13" spans="1:7" s="28" customFormat="1" ht="60" x14ac:dyDescent="0.25">
      <c r="A13" s="40" t="s">
        <v>207</v>
      </c>
      <c r="B13" s="40" t="s">
        <v>19</v>
      </c>
      <c r="C13" s="37" t="s">
        <v>110</v>
      </c>
      <c r="D13" s="70" t="s">
        <v>111</v>
      </c>
      <c r="E13" s="41">
        <v>25</v>
      </c>
      <c r="F13" s="42">
        <v>12193.75</v>
      </c>
      <c r="G13" s="42">
        <v>0.15087651232692256</v>
      </c>
    </row>
    <row r="14" spans="1:7" s="28" customFormat="1" ht="60" x14ac:dyDescent="0.25">
      <c r="A14" s="40" t="s">
        <v>209</v>
      </c>
      <c r="B14" s="40" t="s">
        <v>21</v>
      </c>
      <c r="C14" s="37" t="s">
        <v>112</v>
      </c>
      <c r="D14" s="70" t="s">
        <v>113</v>
      </c>
      <c r="E14" s="41">
        <v>25</v>
      </c>
      <c r="F14" s="42">
        <v>45807.5</v>
      </c>
      <c r="G14" s="42">
        <v>0.56678838244309626</v>
      </c>
    </row>
    <row r="15" spans="1:7" s="28" customFormat="1" ht="60" x14ac:dyDescent="0.25">
      <c r="A15" s="40" t="s">
        <v>208</v>
      </c>
      <c r="B15" s="40" t="s">
        <v>22</v>
      </c>
      <c r="C15" s="37" t="s">
        <v>112</v>
      </c>
      <c r="D15" s="70" t="s">
        <v>113</v>
      </c>
      <c r="E15" s="41">
        <v>10</v>
      </c>
      <c r="F15" s="42">
        <v>15501</v>
      </c>
      <c r="G15" s="42">
        <v>0.19179799631611494</v>
      </c>
    </row>
    <row r="16" spans="1:7" s="28" customFormat="1" ht="30" x14ac:dyDescent="0.25">
      <c r="A16" s="40" t="s">
        <v>869</v>
      </c>
      <c r="B16" s="40" t="s">
        <v>870</v>
      </c>
      <c r="C16" s="37" t="s">
        <v>871</v>
      </c>
      <c r="D16" s="70" t="s">
        <v>872</v>
      </c>
      <c r="E16" s="41">
        <v>10</v>
      </c>
      <c r="F16" s="42">
        <v>51160</v>
      </c>
      <c r="G16" s="42">
        <v>0.63301628872540094</v>
      </c>
    </row>
    <row r="17" spans="1:7" s="28" customFormat="1" ht="30" x14ac:dyDescent="0.25">
      <c r="A17" s="40" t="s">
        <v>723</v>
      </c>
      <c r="B17" s="40" t="s">
        <v>724</v>
      </c>
      <c r="C17" s="37" t="s">
        <v>725</v>
      </c>
      <c r="D17" s="70" t="s">
        <v>726</v>
      </c>
      <c r="E17" s="41">
        <v>75</v>
      </c>
      <c r="F17" s="42">
        <v>67173.75</v>
      </c>
      <c r="G17" s="42">
        <v>0.83115867718467351</v>
      </c>
    </row>
    <row r="18" spans="1:7" s="28" customFormat="1" ht="30" x14ac:dyDescent="0.25">
      <c r="A18" s="40" t="s">
        <v>764</v>
      </c>
      <c r="B18" s="40" t="s">
        <v>765</v>
      </c>
      <c r="C18" s="37" t="s">
        <v>766</v>
      </c>
      <c r="D18" s="70" t="s">
        <v>767</v>
      </c>
      <c r="E18" s="41">
        <v>50</v>
      </c>
      <c r="F18" s="42">
        <v>80990</v>
      </c>
      <c r="G18" s="42">
        <v>1.0021108136018417</v>
      </c>
    </row>
    <row r="19" spans="1:7" s="28" customFormat="1" ht="30" x14ac:dyDescent="0.25">
      <c r="A19" s="40" t="s">
        <v>213</v>
      </c>
      <c r="B19" s="40" t="s">
        <v>14</v>
      </c>
      <c r="C19" s="37" t="s">
        <v>511</v>
      </c>
      <c r="D19" s="70" t="s">
        <v>512</v>
      </c>
      <c r="E19" s="41">
        <v>10</v>
      </c>
      <c r="F19" s="42">
        <v>32913</v>
      </c>
      <c r="G19" s="42">
        <v>0.40724130396440816</v>
      </c>
    </row>
    <row r="20" spans="1:7" s="28" customFormat="1" ht="30" x14ac:dyDescent="0.25">
      <c r="A20" s="40" t="s">
        <v>768</v>
      </c>
      <c r="B20" s="40" t="s">
        <v>769</v>
      </c>
      <c r="C20" s="37" t="s">
        <v>770</v>
      </c>
      <c r="D20" s="70" t="s">
        <v>771</v>
      </c>
      <c r="E20" s="41">
        <v>200</v>
      </c>
      <c r="F20" s="42">
        <v>62820</v>
      </c>
      <c r="G20" s="42">
        <v>0.77728857032309784</v>
      </c>
    </row>
    <row r="21" spans="1:7" s="28" customFormat="1" ht="30" x14ac:dyDescent="0.25">
      <c r="A21" s="40" t="s">
        <v>582</v>
      </c>
      <c r="B21" s="40" t="s">
        <v>583</v>
      </c>
      <c r="C21" s="37" t="s">
        <v>632</v>
      </c>
      <c r="D21" s="70" t="s">
        <v>633</v>
      </c>
      <c r="E21" s="41">
        <v>50</v>
      </c>
      <c r="F21" s="42">
        <v>80050</v>
      </c>
      <c r="G21" s="42">
        <v>0.99047994355880264</v>
      </c>
    </row>
    <row r="22" spans="1:7" s="28" customFormat="1" x14ac:dyDescent="0.25">
      <c r="A22" s="40" t="s">
        <v>215</v>
      </c>
      <c r="B22" s="40" t="s">
        <v>3</v>
      </c>
      <c r="C22" s="37" t="s">
        <v>120</v>
      </c>
      <c r="D22" s="70" t="s">
        <v>121</v>
      </c>
      <c r="E22" s="41">
        <v>35</v>
      </c>
      <c r="F22" s="42">
        <v>102508</v>
      </c>
      <c r="G22" s="42">
        <v>1.2683587514594097</v>
      </c>
    </row>
    <row r="23" spans="1:7" s="28" customFormat="1" x14ac:dyDescent="0.25">
      <c r="A23" s="40" t="s">
        <v>405</v>
      </c>
      <c r="B23" s="40" t="s">
        <v>406</v>
      </c>
      <c r="C23" s="37" t="s">
        <v>407</v>
      </c>
      <c r="D23" s="70" t="s">
        <v>408</v>
      </c>
      <c r="E23" s="41">
        <v>10</v>
      </c>
      <c r="F23" s="42">
        <v>122570</v>
      </c>
      <c r="G23" s="42">
        <v>1.5165912140162705</v>
      </c>
    </row>
    <row r="24" spans="1:7" s="28" customFormat="1" x14ac:dyDescent="0.25">
      <c r="A24" s="40" t="s">
        <v>584</v>
      </c>
      <c r="B24" s="40" t="s">
        <v>585</v>
      </c>
      <c r="C24" s="37" t="s">
        <v>122</v>
      </c>
      <c r="D24" s="70" t="s">
        <v>123</v>
      </c>
      <c r="E24" s="41">
        <v>20</v>
      </c>
      <c r="F24" s="42">
        <v>76548</v>
      </c>
      <c r="G24" s="42">
        <v>0.9471487660154807</v>
      </c>
    </row>
    <row r="25" spans="1:7" s="28" customFormat="1" x14ac:dyDescent="0.25">
      <c r="A25" s="40" t="s">
        <v>216</v>
      </c>
      <c r="B25" s="40" t="s">
        <v>24</v>
      </c>
      <c r="C25" s="37" t="s">
        <v>124</v>
      </c>
      <c r="D25" s="70" t="s">
        <v>125</v>
      </c>
      <c r="E25" s="41">
        <v>350</v>
      </c>
      <c r="F25" s="42">
        <v>124092.5</v>
      </c>
      <c r="G25" s="42">
        <v>1.5354295115061927</v>
      </c>
    </row>
    <row r="26" spans="1:7" s="28" customFormat="1" x14ac:dyDescent="0.25">
      <c r="A26" s="40" t="s">
        <v>217</v>
      </c>
      <c r="B26" s="40" t="s">
        <v>25</v>
      </c>
      <c r="C26" s="37" t="s">
        <v>126</v>
      </c>
      <c r="D26" s="70" t="s">
        <v>127</v>
      </c>
      <c r="E26" s="41">
        <v>236</v>
      </c>
      <c r="F26" s="42">
        <v>72558.2</v>
      </c>
      <c r="G26" s="42">
        <v>0.89778190931578161</v>
      </c>
    </row>
    <row r="27" spans="1:7" s="28" customFormat="1" ht="30" x14ac:dyDescent="0.25">
      <c r="A27" s="40" t="s">
        <v>799</v>
      </c>
      <c r="B27" s="40" t="s">
        <v>800</v>
      </c>
      <c r="C27" s="37" t="s">
        <v>801</v>
      </c>
      <c r="D27" s="70" t="s">
        <v>802</v>
      </c>
      <c r="E27" s="41">
        <v>25</v>
      </c>
      <c r="F27" s="42">
        <v>54037.5</v>
      </c>
      <c r="G27" s="42">
        <v>0.66862036164970395</v>
      </c>
    </row>
    <row r="28" spans="1:7" s="28" customFormat="1" x14ac:dyDescent="0.25">
      <c r="A28" s="40" t="s">
        <v>218</v>
      </c>
      <c r="B28" s="40" t="s">
        <v>15</v>
      </c>
      <c r="C28" s="37" t="s">
        <v>803</v>
      </c>
      <c r="D28" s="70" t="s">
        <v>804</v>
      </c>
      <c r="E28" s="41">
        <v>25</v>
      </c>
      <c r="F28" s="42">
        <v>83525</v>
      </c>
      <c r="G28" s="42">
        <v>1.0334770429200373</v>
      </c>
    </row>
    <row r="29" spans="1:7" s="28" customFormat="1" ht="30" x14ac:dyDescent="0.25">
      <c r="A29" s="40" t="s">
        <v>220</v>
      </c>
      <c r="B29" s="40" t="s">
        <v>27</v>
      </c>
      <c r="C29" s="37" t="s">
        <v>130</v>
      </c>
      <c r="D29" s="70" t="s">
        <v>131</v>
      </c>
      <c r="E29" s="41">
        <v>85</v>
      </c>
      <c r="F29" s="42">
        <v>158482.5</v>
      </c>
      <c r="G29" s="42">
        <v>1.960946129357376</v>
      </c>
    </row>
    <row r="30" spans="1:7" s="28" customFormat="1" ht="30" x14ac:dyDescent="0.25">
      <c r="A30" s="40" t="s">
        <v>221</v>
      </c>
      <c r="B30" s="40" t="s">
        <v>13</v>
      </c>
      <c r="C30" s="37" t="s">
        <v>132</v>
      </c>
      <c r="D30" s="70" t="s">
        <v>133</v>
      </c>
      <c r="E30" s="41">
        <v>40</v>
      </c>
      <c r="F30" s="42">
        <v>60004</v>
      </c>
      <c r="G30" s="42">
        <v>0.74244545325799371</v>
      </c>
    </row>
    <row r="31" spans="1:7" s="28" customFormat="1" x14ac:dyDescent="0.25">
      <c r="A31" s="40" t="s">
        <v>222</v>
      </c>
      <c r="B31" s="40" t="s">
        <v>12</v>
      </c>
      <c r="C31" s="37" t="s">
        <v>134</v>
      </c>
      <c r="D31" s="70" t="s">
        <v>135</v>
      </c>
      <c r="E31" s="41">
        <v>27</v>
      </c>
      <c r="F31" s="42">
        <v>93249.9</v>
      </c>
      <c r="G31" s="42">
        <v>1.153805817474878</v>
      </c>
    </row>
    <row r="32" spans="1:7" s="28" customFormat="1" x14ac:dyDescent="0.25">
      <c r="A32" s="40" t="s">
        <v>636</v>
      </c>
      <c r="B32" s="40" t="s">
        <v>637</v>
      </c>
      <c r="C32" s="37" t="s">
        <v>638</v>
      </c>
      <c r="D32" s="70" t="s">
        <v>639</v>
      </c>
      <c r="E32" s="41">
        <v>470</v>
      </c>
      <c r="F32" s="42">
        <v>109284.4</v>
      </c>
      <c r="G32" s="42">
        <v>1.3522049512037178</v>
      </c>
    </row>
    <row r="33" spans="1:7" s="28" customFormat="1" ht="30" x14ac:dyDescent="0.25">
      <c r="A33" s="40" t="s">
        <v>226</v>
      </c>
      <c r="B33" s="40" t="s">
        <v>4</v>
      </c>
      <c r="C33" s="37" t="s">
        <v>136</v>
      </c>
      <c r="D33" s="70" t="s">
        <v>137</v>
      </c>
      <c r="E33" s="41">
        <v>60</v>
      </c>
      <c r="F33" s="42">
        <v>132486</v>
      </c>
      <c r="G33" s="42">
        <v>1.6392845197043289</v>
      </c>
    </row>
    <row r="34" spans="1:7" s="28" customFormat="1" ht="30" x14ac:dyDescent="0.25">
      <c r="A34" s="40" t="s">
        <v>224</v>
      </c>
      <c r="B34" s="40" t="s">
        <v>5</v>
      </c>
      <c r="C34" s="37" t="s">
        <v>136</v>
      </c>
      <c r="D34" s="70" t="s">
        <v>137</v>
      </c>
      <c r="E34" s="41">
        <v>85</v>
      </c>
      <c r="F34" s="42">
        <v>121295</v>
      </c>
      <c r="G34" s="42">
        <v>1.5008152998621482</v>
      </c>
    </row>
    <row r="35" spans="1:7" s="28" customFormat="1" ht="30" x14ac:dyDescent="0.25">
      <c r="A35" s="40" t="s">
        <v>223</v>
      </c>
      <c r="B35" s="40" t="s">
        <v>6</v>
      </c>
      <c r="C35" s="37" t="s">
        <v>136</v>
      </c>
      <c r="D35" s="70" t="s">
        <v>137</v>
      </c>
      <c r="E35" s="41">
        <v>55</v>
      </c>
      <c r="F35" s="42">
        <v>105875</v>
      </c>
      <c r="G35" s="42">
        <v>1.3100195380922952</v>
      </c>
    </row>
    <row r="36" spans="1:7" s="28" customFormat="1" ht="30" x14ac:dyDescent="0.25">
      <c r="A36" s="40" t="s">
        <v>225</v>
      </c>
      <c r="B36" s="40" t="s">
        <v>9</v>
      </c>
      <c r="C36" s="37" t="s">
        <v>136</v>
      </c>
      <c r="D36" s="70" t="s">
        <v>137</v>
      </c>
      <c r="E36" s="41">
        <v>50</v>
      </c>
      <c r="F36" s="42">
        <v>39432.5</v>
      </c>
      <c r="G36" s="42">
        <v>0.48790881167248573</v>
      </c>
    </row>
    <row r="37" spans="1:7" s="28" customFormat="1" ht="30" x14ac:dyDescent="0.25">
      <c r="A37" s="40" t="s">
        <v>228</v>
      </c>
      <c r="B37" s="40" t="s">
        <v>7</v>
      </c>
      <c r="C37" s="37" t="s">
        <v>136</v>
      </c>
      <c r="D37" s="70" t="s">
        <v>137</v>
      </c>
      <c r="E37" s="41">
        <v>50</v>
      </c>
      <c r="F37" s="42">
        <v>9834</v>
      </c>
      <c r="G37" s="42">
        <v>0.12167869787579344</v>
      </c>
    </row>
    <row r="38" spans="1:7" s="28" customFormat="1" x14ac:dyDescent="0.25">
      <c r="A38" s="40" t="s">
        <v>383</v>
      </c>
      <c r="B38" s="40" t="s">
        <v>381</v>
      </c>
      <c r="C38" s="37" t="s">
        <v>140</v>
      </c>
      <c r="D38" s="70" t="s">
        <v>141</v>
      </c>
      <c r="E38" s="41">
        <v>200</v>
      </c>
      <c r="F38" s="42">
        <v>81480</v>
      </c>
      <c r="G38" s="42">
        <v>1.0081737139434259</v>
      </c>
    </row>
    <row r="39" spans="1:7" s="28" customFormat="1" x14ac:dyDescent="0.25">
      <c r="A39" s="40" t="s">
        <v>977</v>
      </c>
      <c r="B39" s="40" t="s">
        <v>992</v>
      </c>
      <c r="C39" s="37" t="s">
        <v>140</v>
      </c>
      <c r="D39" s="70" t="s">
        <v>141</v>
      </c>
      <c r="E39" s="41">
        <v>75</v>
      </c>
      <c r="F39" s="42">
        <v>45877.5</v>
      </c>
      <c r="G39" s="42">
        <v>0.56765451106332254</v>
      </c>
    </row>
    <row r="40" spans="1:7" s="28" customFormat="1" x14ac:dyDescent="0.25">
      <c r="A40" s="40" t="s">
        <v>881</v>
      </c>
      <c r="B40" s="40" t="s">
        <v>882</v>
      </c>
      <c r="C40" s="37" t="s">
        <v>142</v>
      </c>
      <c r="D40" s="70" t="s">
        <v>143</v>
      </c>
      <c r="E40" s="41">
        <v>300</v>
      </c>
      <c r="F40" s="42">
        <v>223110</v>
      </c>
      <c r="G40" s="42">
        <v>2.7605993779813174</v>
      </c>
    </row>
    <row r="41" spans="1:7" s="28" customFormat="1" x14ac:dyDescent="0.25">
      <c r="A41" s="33"/>
      <c r="B41" s="33"/>
      <c r="C41" s="33"/>
      <c r="D41" s="33"/>
      <c r="E41" s="34"/>
      <c r="F41" s="35"/>
      <c r="G41" s="36"/>
    </row>
    <row r="42" spans="1:7" s="28" customFormat="1" x14ac:dyDescent="0.25">
      <c r="A42" s="33" t="s">
        <v>160</v>
      </c>
      <c r="B42" s="33"/>
      <c r="C42" s="33"/>
      <c r="D42" s="33"/>
      <c r="E42" s="34"/>
      <c r="F42" s="35"/>
      <c r="G42" s="36"/>
    </row>
    <row r="43" spans="1:7" s="28" customFormat="1" x14ac:dyDescent="0.25">
      <c r="A43" s="38" t="s">
        <v>179</v>
      </c>
      <c r="B43" s="38"/>
      <c r="C43" s="38"/>
      <c r="D43" s="38"/>
      <c r="E43" s="39"/>
      <c r="F43" s="35"/>
      <c r="G43" s="36"/>
    </row>
    <row r="44" spans="1:7" s="28" customFormat="1" x14ac:dyDescent="0.25">
      <c r="A44" s="40" t="s">
        <v>356</v>
      </c>
      <c r="B44" s="40" t="s">
        <v>357</v>
      </c>
      <c r="C44" s="40"/>
      <c r="D44" s="40"/>
      <c r="E44" s="41">
        <v>10000</v>
      </c>
      <c r="F44" s="42">
        <v>1064729</v>
      </c>
      <c r="G44" s="42">
        <v>13.174175138356281</v>
      </c>
    </row>
    <row r="45" spans="1:7" s="28" customFormat="1" x14ac:dyDescent="0.25">
      <c r="A45" s="40" t="s">
        <v>425</v>
      </c>
      <c r="B45" s="40" t="s">
        <v>426</v>
      </c>
      <c r="C45" s="40"/>
      <c r="D45" s="40"/>
      <c r="E45" s="41">
        <v>10000</v>
      </c>
      <c r="F45" s="42">
        <v>1060803</v>
      </c>
      <c r="G45" s="42">
        <v>13.125597696027588</v>
      </c>
    </row>
    <row r="46" spans="1:7" s="28" customFormat="1" x14ac:dyDescent="0.25">
      <c r="A46" s="40" t="s">
        <v>267</v>
      </c>
      <c r="B46" s="40" t="s">
        <v>74</v>
      </c>
      <c r="C46" s="40"/>
      <c r="D46" s="40"/>
      <c r="E46" s="41">
        <v>5000</v>
      </c>
      <c r="F46" s="42">
        <v>538862</v>
      </c>
      <c r="G46" s="42">
        <v>6.667482865034148</v>
      </c>
    </row>
    <row r="47" spans="1:7" s="28" customFormat="1" x14ac:dyDescent="0.25">
      <c r="A47" s="40" t="s">
        <v>788</v>
      </c>
      <c r="B47" s="40" t="s">
        <v>789</v>
      </c>
      <c r="C47" s="40"/>
      <c r="D47" s="40"/>
      <c r="E47" s="41">
        <v>5000</v>
      </c>
      <c r="F47" s="42">
        <v>535999</v>
      </c>
      <c r="G47" s="42">
        <v>6.6320582044668912</v>
      </c>
    </row>
    <row r="48" spans="1:7" s="28" customFormat="1" x14ac:dyDescent="0.25">
      <c r="A48" s="40" t="s">
        <v>354</v>
      </c>
      <c r="B48" s="40" t="s">
        <v>355</v>
      </c>
      <c r="C48" s="40"/>
      <c r="D48" s="40"/>
      <c r="E48" s="41">
        <v>5000</v>
      </c>
      <c r="F48" s="42">
        <v>527878.5</v>
      </c>
      <c r="G48" s="42">
        <v>6.5315810978876385</v>
      </c>
    </row>
    <row r="49" spans="1:7" s="28" customFormat="1" x14ac:dyDescent="0.25">
      <c r="A49" s="40" t="s">
        <v>961</v>
      </c>
      <c r="B49" s="40" t="s">
        <v>962</v>
      </c>
      <c r="C49" s="40"/>
      <c r="D49" s="40"/>
      <c r="E49" s="41">
        <v>5000</v>
      </c>
      <c r="F49" s="42">
        <v>515095</v>
      </c>
      <c r="G49" s="42">
        <v>6.373407451935309</v>
      </c>
    </row>
    <row r="50" spans="1:7" s="4" customFormat="1" x14ac:dyDescent="0.25">
      <c r="A50" s="6"/>
      <c r="B50" s="6"/>
      <c r="C50" s="6"/>
      <c r="D50" s="6"/>
      <c r="E50" s="7"/>
      <c r="F50" s="7"/>
      <c r="G50" s="7"/>
    </row>
    <row r="51" spans="1:7" s="4" customFormat="1" x14ac:dyDescent="0.25">
      <c r="A51" s="44" t="s">
        <v>180</v>
      </c>
      <c r="B51" s="6"/>
      <c r="C51" s="6"/>
      <c r="D51" s="6"/>
      <c r="E51" s="7"/>
      <c r="F51" s="7"/>
      <c r="G51" s="7"/>
    </row>
    <row r="52" spans="1:7" s="4" customFormat="1" x14ac:dyDescent="0.25">
      <c r="A52" s="40" t="s">
        <v>953</v>
      </c>
      <c r="B52" s="40" t="s">
        <v>954</v>
      </c>
      <c r="C52" s="40"/>
      <c r="D52" s="40"/>
      <c r="E52" s="41">
        <v>4700</v>
      </c>
      <c r="F52" s="42">
        <v>500220.53</v>
      </c>
      <c r="G52" s="42">
        <v>6.1893616779681997</v>
      </c>
    </row>
    <row r="53" spans="1:7" s="4" customFormat="1" x14ac:dyDescent="0.25">
      <c r="A53" s="6"/>
      <c r="B53" s="6"/>
      <c r="C53" s="6"/>
      <c r="D53" s="6"/>
      <c r="E53" s="7"/>
      <c r="F53" s="7"/>
      <c r="G53" s="7"/>
    </row>
    <row r="54" spans="1:7" s="4" customFormat="1" x14ac:dyDescent="0.25">
      <c r="A54" s="8" t="s">
        <v>148</v>
      </c>
      <c r="B54" s="9"/>
      <c r="C54" s="9"/>
      <c r="D54" s="9"/>
      <c r="E54" s="10"/>
      <c r="F54" s="11"/>
      <c r="G54" s="11"/>
    </row>
    <row r="55" spans="1:7" s="4" customFormat="1" x14ac:dyDescent="0.25">
      <c r="A55" s="9" t="s">
        <v>149</v>
      </c>
      <c r="B55" s="9"/>
      <c r="C55" s="12"/>
      <c r="D55" s="13"/>
      <c r="E55" s="10"/>
      <c r="F55" s="11"/>
      <c r="G55" s="11"/>
    </row>
    <row r="56" spans="1:7" s="4" customFormat="1" ht="30" x14ac:dyDescent="0.25">
      <c r="A56" s="90" t="s">
        <v>231</v>
      </c>
      <c r="B56" s="9" t="s">
        <v>447</v>
      </c>
      <c r="C56" s="12" t="s">
        <v>150</v>
      </c>
      <c r="D56" s="13" t="s">
        <v>151</v>
      </c>
      <c r="E56" s="10">
        <v>379.16</v>
      </c>
      <c r="F56" s="11">
        <v>514743.22</v>
      </c>
      <c r="G56" s="11">
        <v>6.3690547844206913</v>
      </c>
    </row>
    <row r="57" spans="1:7" s="4" customFormat="1" x14ac:dyDescent="0.25">
      <c r="A57" s="9"/>
      <c r="B57" s="9"/>
      <c r="C57" s="9"/>
      <c r="D57" s="13"/>
      <c r="E57" s="10"/>
      <c r="F57" s="11"/>
      <c r="G57" s="11"/>
    </row>
    <row r="58" spans="1:7" s="4" customFormat="1" x14ac:dyDescent="0.25">
      <c r="A58" s="69" t="s">
        <v>291</v>
      </c>
      <c r="B58" s="9"/>
      <c r="C58" s="9"/>
      <c r="D58" s="13"/>
      <c r="E58" s="10"/>
      <c r="F58" s="11"/>
      <c r="G58" s="11"/>
    </row>
    <row r="59" spans="1:7" s="4" customFormat="1" x14ac:dyDescent="0.25">
      <c r="A59" s="89" t="s">
        <v>662</v>
      </c>
      <c r="B59" s="9"/>
      <c r="C59" s="9"/>
      <c r="D59" s="13"/>
      <c r="E59" s="10"/>
      <c r="F59" s="11">
        <v>83833.94</v>
      </c>
      <c r="G59" s="11">
        <v>1.0372996397190761</v>
      </c>
    </row>
    <row r="60" spans="1:7" s="4" customFormat="1" x14ac:dyDescent="0.25">
      <c r="A60" s="70" t="s">
        <v>663</v>
      </c>
      <c r="B60" s="9"/>
      <c r="C60" s="9"/>
      <c r="D60" s="13"/>
      <c r="E60" s="10"/>
      <c r="F60" s="11">
        <v>0.81</v>
      </c>
      <c r="G60" s="11" t="s">
        <v>763</v>
      </c>
    </row>
    <row r="61" spans="1:7" s="4" customFormat="1" x14ac:dyDescent="0.25">
      <c r="A61" s="70" t="s">
        <v>664</v>
      </c>
      <c r="B61" s="9"/>
      <c r="C61" s="9"/>
      <c r="D61" s="13"/>
      <c r="E61" s="10"/>
      <c r="F61" s="11">
        <v>-805.46999999999991</v>
      </c>
      <c r="G61" s="108">
        <v>-9.9562722221548938E-3</v>
      </c>
    </row>
    <row r="62" spans="1:7" s="4" customFormat="1" x14ac:dyDescent="0.25">
      <c r="A62" s="6" t="s">
        <v>152</v>
      </c>
      <c r="B62" s="6"/>
      <c r="C62" s="6"/>
      <c r="D62" s="6"/>
      <c r="E62" s="14">
        <f>SUM(E6:E61)</f>
        <v>48527.16</v>
      </c>
      <c r="F62" s="14">
        <f>SUM(F6:F61)</f>
        <v>8081940.5300000003</v>
      </c>
      <c r="G62" s="14">
        <f>SUM(G6:G61)</f>
        <v>100</v>
      </c>
    </row>
    <row r="63" spans="1:7" s="4" customFormat="1" x14ac:dyDescent="0.25">
      <c r="A63" s="6"/>
      <c r="B63" s="6"/>
      <c r="C63" s="6"/>
      <c r="D63" s="6"/>
      <c r="E63" s="14"/>
      <c r="F63" s="14"/>
      <c r="G63" s="14"/>
    </row>
    <row r="64" spans="1:7" s="4" customFormat="1" x14ac:dyDescent="0.25">
      <c r="A64" s="44" t="s">
        <v>32</v>
      </c>
      <c r="B64" s="112">
        <v>17.7</v>
      </c>
      <c r="C64" s="113"/>
      <c r="D64" s="113"/>
      <c r="E64" s="113"/>
      <c r="F64" s="113"/>
      <c r="G64" s="114"/>
    </row>
    <row r="65" spans="1:7" s="4" customFormat="1" x14ac:dyDescent="0.25">
      <c r="A65" s="44" t="s">
        <v>177</v>
      </c>
      <c r="B65" s="112">
        <v>9</v>
      </c>
      <c r="C65" s="113"/>
      <c r="D65" s="113"/>
      <c r="E65" s="113"/>
      <c r="F65" s="113"/>
      <c r="G65" s="114"/>
    </row>
    <row r="66" spans="1:7" s="4" customFormat="1" ht="30" x14ac:dyDescent="0.25">
      <c r="A66" s="38" t="s">
        <v>178</v>
      </c>
      <c r="B66" s="112">
        <v>6.68</v>
      </c>
      <c r="C66" s="113"/>
      <c r="D66" s="113"/>
      <c r="E66" s="113"/>
      <c r="F66" s="113"/>
      <c r="G66" s="114"/>
    </row>
    <row r="67" spans="1:7" s="4" customFormat="1" x14ac:dyDescent="0.25">
      <c r="A67" s="44"/>
      <c r="B67" s="44"/>
      <c r="C67" s="44"/>
      <c r="D67" s="44"/>
      <c r="E67" s="49"/>
      <c r="F67" s="35"/>
      <c r="G67" s="32"/>
    </row>
    <row r="68" spans="1:7" s="4" customFormat="1" x14ac:dyDescent="0.25">
      <c r="A68" s="50" t="s">
        <v>63</v>
      </c>
      <c r="B68" s="50"/>
      <c r="C68" s="50"/>
      <c r="D68" s="50"/>
      <c r="E68" s="51"/>
      <c r="F68" s="35"/>
      <c r="G68" s="32"/>
    </row>
    <row r="69" spans="1:7" s="4" customFormat="1" x14ac:dyDescent="0.25">
      <c r="A69" s="40" t="s">
        <v>179</v>
      </c>
      <c r="B69" s="40"/>
      <c r="C69" s="40"/>
      <c r="D69" s="40"/>
      <c r="E69" s="41"/>
      <c r="F69" s="42">
        <v>4243366.5</v>
      </c>
      <c r="G69" s="42">
        <v>52.504302453707858</v>
      </c>
    </row>
    <row r="70" spans="1:7" s="4" customFormat="1" x14ac:dyDescent="0.25">
      <c r="A70" s="48" t="s">
        <v>180</v>
      </c>
      <c r="B70" s="48"/>
      <c r="C70" s="48"/>
      <c r="D70" s="48"/>
      <c r="E70" s="49"/>
      <c r="F70" s="42">
        <v>500220.53</v>
      </c>
      <c r="G70" s="42">
        <v>6.1893616779681997</v>
      </c>
    </row>
    <row r="71" spans="1:7" s="4" customFormat="1" x14ac:dyDescent="0.25">
      <c r="A71" s="40" t="s">
        <v>199</v>
      </c>
      <c r="B71" s="48"/>
      <c r="C71" s="48"/>
      <c r="D71" s="48"/>
      <c r="E71" s="49"/>
      <c r="F71" s="42">
        <v>0</v>
      </c>
      <c r="G71" s="42">
        <v>0</v>
      </c>
    </row>
    <row r="72" spans="1:7" s="4" customFormat="1" x14ac:dyDescent="0.25">
      <c r="A72" s="48" t="s">
        <v>64</v>
      </c>
      <c r="B72" s="48"/>
      <c r="C72" s="48"/>
      <c r="D72" s="48"/>
      <c r="E72" s="49"/>
      <c r="F72" s="42">
        <v>0</v>
      </c>
      <c r="G72" s="42">
        <v>0</v>
      </c>
    </row>
    <row r="73" spans="1:7" s="4" customFormat="1" x14ac:dyDescent="0.25">
      <c r="A73" s="48" t="s">
        <v>181</v>
      </c>
      <c r="B73" s="48"/>
      <c r="C73" s="48"/>
      <c r="D73" s="48"/>
      <c r="E73" s="49"/>
      <c r="F73" s="42">
        <v>0</v>
      </c>
      <c r="G73" s="42">
        <v>0</v>
      </c>
    </row>
    <row r="74" spans="1:7" s="4" customFormat="1" x14ac:dyDescent="0.25">
      <c r="A74" s="48" t="s">
        <v>182</v>
      </c>
      <c r="B74" s="48"/>
      <c r="C74" s="48"/>
      <c r="D74" s="48"/>
      <c r="E74" s="49"/>
      <c r="F74" s="42">
        <v>0</v>
      </c>
      <c r="G74" s="42">
        <v>0</v>
      </c>
    </row>
    <row r="75" spans="1:7" s="4" customFormat="1" x14ac:dyDescent="0.25">
      <c r="A75" s="48" t="s">
        <v>183</v>
      </c>
      <c r="B75" s="48"/>
      <c r="C75" s="48"/>
      <c r="D75" s="48"/>
      <c r="E75" s="49"/>
      <c r="F75" s="42">
        <v>0</v>
      </c>
      <c r="G75" s="42">
        <v>0</v>
      </c>
    </row>
    <row r="76" spans="1:7" s="4" customFormat="1" x14ac:dyDescent="0.25">
      <c r="A76" s="48" t="s">
        <v>184</v>
      </c>
      <c r="B76" s="48"/>
      <c r="C76" s="48"/>
      <c r="D76" s="48"/>
      <c r="E76" s="49"/>
      <c r="F76" s="42">
        <v>0</v>
      </c>
      <c r="G76" s="42">
        <v>0</v>
      </c>
    </row>
    <row r="77" spans="1:7" s="4" customFormat="1" x14ac:dyDescent="0.25">
      <c r="A77" s="48" t="s">
        <v>185</v>
      </c>
      <c r="B77" s="48"/>
      <c r="C77" s="48"/>
      <c r="D77" s="48"/>
      <c r="E77" s="49"/>
      <c r="F77" s="42">
        <v>0</v>
      </c>
      <c r="G77" s="42">
        <v>0</v>
      </c>
    </row>
    <row r="78" spans="1:7" s="4" customFormat="1" x14ac:dyDescent="0.25">
      <c r="A78" s="48" t="s">
        <v>186</v>
      </c>
      <c r="B78" s="48"/>
      <c r="C78" s="48"/>
      <c r="D78" s="48"/>
      <c r="E78" s="49"/>
      <c r="F78" s="42">
        <v>0</v>
      </c>
      <c r="G78" s="42">
        <v>0</v>
      </c>
    </row>
    <row r="79" spans="1:7" s="4" customFormat="1" x14ac:dyDescent="0.25">
      <c r="A79" s="48" t="s">
        <v>187</v>
      </c>
      <c r="B79" s="48"/>
      <c r="C79" s="48"/>
      <c r="D79" s="48"/>
      <c r="E79" s="49"/>
      <c r="F79" s="42">
        <v>0</v>
      </c>
      <c r="G79" s="42">
        <v>0</v>
      </c>
    </row>
    <row r="80" spans="1:7" s="4" customFormat="1" x14ac:dyDescent="0.25">
      <c r="A80" s="48" t="s">
        <v>188</v>
      </c>
      <c r="B80" s="48"/>
      <c r="C80" s="48"/>
      <c r="D80" s="48"/>
      <c r="E80" s="49"/>
      <c r="F80" s="42">
        <v>0</v>
      </c>
      <c r="G80" s="42">
        <v>0</v>
      </c>
    </row>
    <row r="81" spans="1:7" s="4" customFormat="1" x14ac:dyDescent="0.25">
      <c r="A81" s="48" t="s">
        <v>189</v>
      </c>
      <c r="B81" s="48"/>
      <c r="C81" s="48"/>
      <c r="D81" s="48"/>
      <c r="E81" s="49"/>
      <c r="F81" s="42">
        <v>0</v>
      </c>
      <c r="G81" s="42">
        <v>0</v>
      </c>
    </row>
    <row r="82" spans="1:7" s="4" customFormat="1" x14ac:dyDescent="0.25">
      <c r="A82" s="48" t="s">
        <v>190</v>
      </c>
      <c r="B82" s="48"/>
      <c r="C82" s="48"/>
      <c r="D82" s="48"/>
      <c r="E82" s="49"/>
      <c r="F82" s="42">
        <v>0</v>
      </c>
      <c r="G82" s="42">
        <v>0</v>
      </c>
    </row>
    <row r="83" spans="1:7" s="4" customFormat="1" x14ac:dyDescent="0.25">
      <c r="A83" s="103" t="s">
        <v>640</v>
      </c>
      <c r="B83" s="48"/>
      <c r="C83" s="48"/>
      <c r="D83" s="48"/>
      <c r="E83" s="49"/>
      <c r="F83" s="42">
        <v>0</v>
      </c>
      <c r="G83" s="42">
        <v>0</v>
      </c>
    </row>
    <row r="84" spans="1:7" s="4" customFormat="1" x14ac:dyDescent="0.25">
      <c r="A84" s="104" t="s">
        <v>641</v>
      </c>
      <c r="B84" s="48"/>
      <c r="C84" s="48"/>
      <c r="D84" s="48"/>
      <c r="E84" s="49"/>
      <c r="F84" s="42"/>
      <c r="G84" s="42"/>
    </row>
    <row r="85" spans="1:7" s="4" customFormat="1" x14ac:dyDescent="0.25">
      <c r="A85" s="52" t="s">
        <v>30</v>
      </c>
      <c r="B85" s="53"/>
      <c r="C85" s="53"/>
      <c r="D85" s="53"/>
      <c r="E85" s="49"/>
      <c r="F85" s="36">
        <f>SUM(F69:F84)</f>
        <v>4743587.03</v>
      </c>
      <c r="G85" s="36">
        <f>SUM(G69:G84)</f>
        <v>58.693664131676059</v>
      </c>
    </row>
    <row r="86" spans="1:7" s="4" customFormat="1" x14ac:dyDescent="0.25">
      <c r="A86" s="52"/>
      <c r="B86" s="53"/>
      <c r="C86" s="53"/>
      <c r="D86" s="53"/>
      <c r="E86" s="49"/>
      <c r="F86" s="42"/>
      <c r="G86" s="36"/>
    </row>
    <row r="87" spans="1:7" s="4" customFormat="1" x14ac:dyDescent="0.25">
      <c r="A87" s="54" t="s">
        <v>191</v>
      </c>
      <c r="B87" s="55"/>
      <c r="C87" s="55"/>
      <c r="D87" s="55"/>
      <c r="E87" s="49"/>
      <c r="F87" s="42">
        <v>0</v>
      </c>
      <c r="G87" s="42">
        <v>0</v>
      </c>
    </row>
    <row r="88" spans="1:7" s="4" customFormat="1" x14ac:dyDescent="0.25">
      <c r="A88" s="54" t="s">
        <v>33</v>
      </c>
      <c r="B88" s="55"/>
      <c r="C88" s="55"/>
      <c r="D88" s="55"/>
      <c r="E88" s="49"/>
      <c r="F88" s="42">
        <v>2740581</v>
      </c>
      <c r="G88" s="42">
        <v>33.909937716406333</v>
      </c>
    </row>
    <row r="89" spans="1:7" s="4" customFormat="1" x14ac:dyDescent="0.25">
      <c r="A89" s="54" t="s">
        <v>192</v>
      </c>
      <c r="B89" s="55"/>
      <c r="C89" s="55"/>
      <c r="D89" s="55"/>
      <c r="E89" s="49"/>
      <c r="F89" s="42">
        <v>0</v>
      </c>
      <c r="G89" s="42">
        <v>0</v>
      </c>
    </row>
    <row r="90" spans="1:7" s="4" customFormat="1" x14ac:dyDescent="0.25">
      <c r="A90" s="54" t="s">
        <v>193</v>
      </c>
      <c r="B90" s="55"/>
      <c r="C90" s="55"/>
      <c r="D90" s="55"/>
      <c r="E90" s="49"/>
      <c r="F90" s="42">
        <v>514743.22</v>
      </c>
      <c r="G90" s="42">
        <v>6.3690547844206913</v>
      </c>
    </row>
    <row r="91" spans="1:7" s="4" customFormat="1" x14ac:dyDescent="0.25">
      <c r="A91" s="48" t="s">
        <v>194</v>
      </c>
      <c r="B91" s="55"/>
      <c r="C91" s="55"/>
      <c r="D91" s="55"/>
      <c r="E91" s="49"/>
      <c r="F91" s="42">
        <v>83029.279999999999</v>
      </c>
      <c r="G91" s="42">
        <v>1.027344233625535</v>
      </c>
    </row>
    <row r="92" spans="1:7" s="4" customFormat="1" x14ac:dyDescent="0.25">
      <c r="A92" s="48" t="s">
        <v>195</v>
      </c>
      <c r="B92" s="55"/>
      <c r="C92" s="55"/>
      <c r="D92" s="55"/>
      <c r="E92" s="49"/>
      <c r="F92" s="42">
        <v>0</v>
      </c>
      <c r="G92" s="42">
        <v>0</v>
      </c>
    </row>
    <row r="93" spans="1:7" s="4" customFormat="1" x14ac:dyDescent="0.25">
      <c r="A93" s="48" t="s">
        <v>196</v>
      </c>
      <c r="B93" s="48"/>
      <c r="C93" s="48"/>
      <c r="D93" s="48"/>
      <c r="E93" s="49"/>
      <c r="F93" s="42">
        <v>0</v>
      </c>
      <c r="G93" s="42">
        <v>0</v>
      </c>
    </row>
    <row r="94" spans="1:7" s="4" customFormat="1" x14ac:dyDescent="0.25">
      <c r="A94" s="52" t="s">
        <v>31</v>
      </c>
      <c r="B94" s="48"/>
      <c r="C94" s="48"/>
      <c r="D94" s="48"/>
      <c r="E94" s="49"/>
      <c r="F94" s="56">
        <f>SUM(F85:F93)</f>
        <v>8081940.5300000003</v>
      </c>
      <c r="G94" s="56">
        <f>SUM(G85:G93)</f>
        <v>100.00000086612863</v>
      </c>
    </row>
    <row r="95" spans="1:7" s="4" customFormat="1" x14ac:dyDescent="0.25">
      <c r="A95" s="48"/>
      <c r="B95" s="48"/>
      <c r="C95" s="48"/>
      <c r="D95" s="48"/>
      <c r="E95" s="49"/>
      <c r="F95" s="49"/>
      <c r="G95" s="49"/>
    </row>
    <row r="96" spans="1:7" x14ac:dyDescent="0.25">
      <c r="A96" s="15" t="s">
        <v>153</v>
      </c>
      <c r="B96" s="120">
        <v>630623.26049999997</v>
      </c>
      <c r="C96" s="120"/>
      <c r="D96" s="120"/>
      <c r="E96" s="120"/>
      <c r="F96" s="120"/>
      <c r="G96" s="120"/>
    </row>
    <row r="97" spans="1:7" x14ac:dyDescent="0.25">
      <c r="A97" s="15" t="s">
        <v>154</v>
      </c>
      <c r="B97" s="120">
        <v>12.815799999999999</v>
      </c>
      <c r="C97" s="120"/>
      <c r="D97" s="120"/>
      <c r="E97" s="120"/>
      <c r="F97" s="120"/>
      <c r="G97" s="120"/>
    </row>
    <row r="98" spans="1:7" x14ac:dyDescent="0.25">
      <c r="A98" s="17"/>
      <c r="B98" s="17"/>
      <c r="C98" s="17"/>
      <c r="D98" s="17"/>
      <c r="E98" s="18"/>
      <c r="F98" s="19"/>
      <c r="G98" s="20"/>
    </row>
    <row r="99" spans="1:7" x14ac:dyDescent="0.25">
      <c r="A99" s="83" t="s">
        <v>796</v>
      </c>
      <c r="B99" s="17"/>
      <c r="C99" s="17"/>
      <c r="D99" s="17"/>
      <c r="E99" s="18"/>
      <c r="F99" s="19"/>
      <c r="G99" s="20"/>
    </row>
    <row r="100" spans="1:7" x14ac:dyDescent="0.25">
      <c r="A100" s="17"/>
      <c r="B100" s="17"/>
      <c r="C100" s="17"/>
      <c r="D100" s="17"/>
      <c r="E100" s="18"/>
      <c r="F100" s="19"/>
      <c r="G100" s="20"/>
    </row>
    <row r="101" spans="1:7" x14ac:dyDescent="0.25">
      <c r="A101" s="21" t="s">
        <v>155</v>
      </c>
    </row>
    <row r="102" spans="1:7" x14ac:dyDescent="0.25">
      <c r="A102" s="105" t="s">
        <v>643</v>
      </c>
      <c r="F102" s="2" t="s">
        <v>34</v>
      </c>
    </row>
    <row r="103" spans="1:7" x14ac:dyDescent="0.25">
      <c r="A103" s="65"/>
      <c r="F103" s="2"/>
    </row>
    <row r="104" spans="1:7" x14ac:dyDescent="0.25">
      <c r="A104" s="106" t="s">
        <v>642</v>
      </c>
      <c r="F104" s="2" t="s">
        <v>34</v>
      </c>
    </row>
    <row r="105" spans="1:7" x14ac:dyDescent="0.25">
      <c r="A105" s="21"/>
      <c r="F105" s="2"/>
    </row>
    <row r="106" spans="1:7" x14ac:dyDescent="0.25">
      <c r="A106" s="22" t="s">
        <v>156</v>
      </c>
      <c r="F106" s="24">
        <v>12.4833</v>
      </c>
    </row>
    <row r="107" spans="1:7" x14ac:dyDescent="0.25">
      <c r="A107" s="22" t="s">
        <v>157</v>
      </c>
      <c r="F107" s="24">
        <v>12.815799999999999</v>
      </c>
    </row>
    <row r="108" spans="1:7" x14ac:dyDescent="0.25">
      <c r="F108" s="24"/>
    </row>
    <row r="109" spans="1:7" x14ac:dyDescent="0.25">
      <c r="A109" s="22" t="s">
        <v>158</v>
      </c>
      <c r="F109" s="2" t="s">
        <v>34</v>
      </c>
    </row>
    <row r="110" spans="1:7" x14ac:dyDescent="0.25">
      <c r="F110" s="2"/>
    </row>
    <row r="111" spans="1:7" x14ac:dyDescent="0.25">
      <c r="A111" s="22" t="s">
        <v>159</v>
      </c>
      <c r="F111" s="2" t="s">
        <v>34</v>
      </c>
    </row>
    <row r="112" spans="1:7" x14ac:dyDescent="0.25">
      <c r="F112" s="2"/>
    </row>
    <row r="113" spans="6:6" x14ac:dyDescent="0.25">
      <c r="F113" s="2"/>
    </row>
  </sheetData>
  <mergeCells count="6">
    <mergeCell ref="A4:G4"/>
    <mergeCell ref="B96:G96"/>
    <mergeCell ref="B97:G97"/>
    <mergeCell ref="B64:G64"/>
    <mergeCell ref="B65:G65"/>
    <mergeCell ref="B66:G66"/>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2025-05-04T15:16:08Z</dcterms:modified>
</cp:coreProperties>
</file>